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1205" windowHeight="8805"/>
  </bookViews>
  <sheets>
    <sheet name="Heroes" sheetId="1" r:id="rId1"/>
    <sheet name="Enemy Statter" sheetId="2" r:id="rId2"/>
    <sheet name="Accuracy"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2" l="1"/>
  <c r="B35" i="2"/>
  <c r="B51" i="2"/>
  <c r="B67" i="2"/>
  <c r="B83" i="2"/>
  <c r="B99"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 i="2"/>
  <c r="J17" i="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16" i="1"/>
  <c r="J15" i="1"/>
  <c r="F11" i="2"/>
  <c r="D11" i="2"/>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H16" i="1"/>
  <c r="B7" i="3" s="1"/>
  <c r="H17" i="1"/>
  <c r="B8" i="3" s="1"/>
  <c r="H18" i="1"/>
  <c r="B9" i="3" s="1"/>
  <c r="H19" i="1"/>
  <c r="B10" i="3" s="1"/>
  <c r="H20" i="1"/>
  <c r="B11" i="3" s="1"/>
  <c r="H21" i="1"/>
  <c r="B12" i="3" s="1"/>
  <c r="H22" i="1"/>
  <c r="B13" i="3" s="1"/>
  <c r="H23" i="1"/>
  <c r="B14" i="3" s="1"/>
  <c r="H24" i="1"/>
  <c r="B15" i="3" s="1"/>
  <c r="H25" i="1"/>
  <c r="B16" i="3" s="1"/>
  <c r="H26" i="1"/>
  <c r="B17" i="3" s="1"/>
  <c r="H27" i="1"/>
  <c r="B18" i="3" s="1"/>
  <c r="H28" i="1"/>
  <c r="B19" i="3" s="1"/>
  <c r="H29" i="1"/>
  <c r="B20" i="3" s="1"/>
  <c r="H30" i="1"/>
  <c r="B21" i="3" s="1"/>
  <c r="H31" i="1"/>
  <c r="B22" i="3" s="1"/>
  <c r="H32" i="1"/>
  <c r="B23" i="3" s="1"/>
  <c r="H33" i="1"/>
  <c r="B24" i="3" s="1"/>
  <c r="H34" i="1"/>
  <c r="B25" i="3" s="1"/>
  <c r="H35" i="1"/>
  <c r="B26" i="3" s="1"/>
  <c r="H36" i="1"/>
  <c r="B27" i="3" s="1"/>
  <c r="H37" i="1"/>
  <c r="B28" i="3" s="1"/>
  <c r="H38" i="1"/>
  <c r="B29" i="3" s="1"/>
  <c r="H39" i="1"/>
  <c r="B30" i="3" s="1"/>
  <c r="H40" i="1"/>
  <c r="B31" i="3" s="1"/>
  <c r="H41" i="1"/>
  <c r="B32" i="3" s="1"/>
  <c r="H42" i="1"/>
  <c r="B33" i="3" s="1"/>
  <c r="H43" i="1"/>
  <c r="B34" i="3" s="1"/>
  <c r="H44" i="1"/>
  <c r="B35" i="3" s="1"/>
  <c r="H45" i="1"/>
  <c r="B36" i="3" s="1"/>
  <c r="H46" i="1"/>
  <c r="B37" i="3" s="1"/>
  <c r="H47" i="1"/>
  <c r="B38" i="3" s="1"/>
  <c r="H48" i="1"/>
  <c r="B39" i="3" s="1"/>
  <c r="H49" i="1"/>
  <c r="B40" i="3" s="1"/>
  <c r="H50" i="1"/>
  <c r="B41" i="3" s="1"/>
  <c r="H51" i="1"/>
  <c r="B42" i="3" s="1"/>
  <c r="H52" i="1"/>
  <c r="B43" i="3" s="1"/>
  <c r="H53" i="1"/>
  <c r="B44" i="3" s="1"/>
  <c r="H54" i="1"/>
  <c r="B45" i="3" s="1"/>
  <c r="H55" i="1"/>
  <c r="B46" i="3" s="1"/>
  <c r="H56" i="1"/>
  <c r="B47" i="3" s="1"/>
  <c r="H57" i="1"/>
  <c r="B48" i="3" s="1"/>
  <c r="H58" i="1"/>
  <c r="B49" i="3" s="1"/>
  <c r="H59" i="1"/>
  <c r="B50" i="3" s="1"/>
  <c r="H60" i="1"/>
  <c r="B51" i="3" s="1"/>
  <c r="H61" i="1"/>
  <c r="B52" i="3" s="1"/>
  <c r="H62" i="1"/>
  <c r="B53" i="3" s="1"/>
  <c r="H63" i="1"/>
  <c r="B54" i="3" s="1"/>
  <c r="H64" i="1"/>
  <c r="B55" i="3" s="1"/>
  <c r="H65" i="1"/>
  <c r="B56" i="3" s="1"/>
  <c r="H66" i="1"/>
  <c r="B57" i="3" s="1"/>
  <c r="H67" i="1"/>
  <c r="B58" i="3" s="1"/>
  <c r="H68" i="1"/>
  <c r="B59" i="3" s="1"/>
  <c r="H69" i="1"/>
  <c r="B60" i="3" s="1"/>
  <c r="H70" i="1"/>
  <c r="B61" i="3" s="1"/>
  <c r="H71" i="1"/>
  <c r="B62" i="3" s="1"/>
  <c r="H72" i="1"/>
  <c r="B63" i="3" s="1"/>
  <c r="H73" i="1"/>
  <c r="B64" i="3" s="1"/>
  <c r="H74" i="1"/>
  <c r="B65" i="3" s="1"/>
  <c r="H75" i="1"/>
  <c r="B66" i="3" s="1"/>
  <c r="H76" i="1"/>
  <c r="B67" i="3" s="1"/>
  <c r="H77" i="1"/>
  <c r="B68" i="3" s="1"/>
  <c r="H78" i="1"/>
  <c r="B69" i="3" s="1"/>
  <c r="H79" i="1"/>
  <c r="B70" i="3" s="1"/>
  <c r="H80" i="1"/>
  <c r="B71" i="3" s="1"/>
  <c r="H81" i="1"/>
  <c r="B72" i="3" s="1"/>
  <c r="H82" i="1"/>
  <c r="B73" i="3" s="1"/>
  <c r="H83" i="1"/>
  <c r="B74" i="3" s="1"/>
  <c r="H84" i="1"/>
  <c r="B75" i="3" s="1"/>
  <c r="H85" i="1"/>
  <c r="B76" i="3" s="1"/>
  <c r="H86" i="1"/>
  <c r="B77" i="3" s="1"/>
  <c r="H87" i="1"/>
  <c r="B78" i="3" s="1"/>
  <c r="H88" i="1"/>
  <c r="B79" i="3" s="1"/>
  <c r="H89" i="1"/>
  <c r="B80" i="3" s="1"/>
  <c r="H90" i="1"/>
  <c r="B81" i="3" s="1"/>
  <c r="H91" i="1"/>
  <c r="B82" i="3" s="1"/>
  <c r="H92" i="1"/>
  <c r="B83" i="3" s="1"/>
  <c r="H93" i="1"/>
  <c r="B84" i="3" s="1"/>
  <c r="H94" i="1"/>
  <c r="B85" i="3" s="1"/>
  <c r="H95" i="1"/>
  <c r="B86" i="3" s="1"/>
  <c r="H96" i="1"/>
  <c r="B87" i="3" s="1"/>
  <c r="H97" i="1"/>
  <c r="B88" i="3" s="1"/>
  <c r="H98" i="1"/>
  <c r="B89" i="3" s="1"/>
  <c r="H99" i="1"/>
  <c r="B90" i="3" s="1"/>
  <c r="H100" i="1"/>
  <c r="B91" i="3" s="1"/>
  <c r="H101" i="1"/>
  <c r="B92" i="3" s="1"/>
  <c r="H102" i="1"/>
  <c r="B93" i="3" s="1"/>
  <c r="H103" i="1"/>
  <c r="B94" i="3" s="1"/>
  <c r="H104" i="1"/>
  <c r="B95" i="3" s="1"/>
  <c r="H105" i="1"/>
  <c r="B96" i="3" s="1"/>
  <c r="H106" i="1"/>
  <c r="B97" i="3" s="1"/>
  <c r="H107" i="1"/>
  <c r="B98" i="3" s="1"/>
  <c r="H108" i="1"/>
  <c r="B99" i="3" s="1"/>
  <c r="H109" i="1"/>
  <c r="B100" i="3" s="1"/>
  <c r="H110" i="1"/>
  <c r="B101" i="3" s="1"/>
  <c r="H111" i="1"/>
  <c r="B102" i="3" s="1"/>
  <c r="H112" i="1"/>
  <c r="B103" i="3" s="1"/>
  <c r="H113" i="1"/>
  <c r="B104" i="3" s="1"/>
  <c r="G16" i="1"/>
  <c r="C7" i="3" s="1"/>
  <c r="G17" i="1"/>
  <c r="C8" i="3" s="1"/>
  <c r="G18" i="1"/>
  <c r="C9" i="3" s="1"/>
  <c r="G19" i="1"/>
  <c r="C10" i="3" s="1"/>
  <c r="G20" i="1"/>
  <c r="C11" i="3" s="1"/>
  <c r="G21" i="1"/>
  <c r="C12" i="3" s="1"/>
  <c r="G22" i="1"/>
  <c r="C13" i="3" s="1"/>
  <c r="G23" i="1"/>
  <c r="C14" i="3" s="1"/>
  <c r="G24" i="1"/>
  <c r="C15" i="3" s="1"/>
  <c r="G25" i="1"/>
  <c r="C16" i="3" s="1"/>
  <c r="G26" i="1"/>
  <c r="C17" i="3" s="1"/>
  <c r="G27" i="1"/>
  <c r="C18" i="3" s="1"/>
  <c r="G28" i="1"/>
  <c r="C19" i="3" s="1"/>
  <c r="G29" i="1"/>
  <c r="C20" i="3" s="1"/>
  <c r="G30" i="1"/>
  <c r="C21" i="3" s="1"/>
  <c r="G31" i="1"/>
  <c r="C22" i="3" s="1"/>
  <c r="G32" i="1"/>
  <c r="C23" i="3" s="1"/>
  <c r="G33" i="1"/>
  <c r="C24" i="3" s="1"/>
  <c r="G34" i="1"/>
  <c r="C25" i="3" s="1"/>
  <c r="G35" i="1"/>
  <c r="C26" i="3" s="1"/>
  <c r="G36" i="1"/>
  <c r="C27" i="3" s="1"/>
  <c r="G37" i="1"/>
  <c r="C28" i="3" s="1"/>
  <c r="G38" i="1"/>
  <c r="C29" i="3" s="1"/>
  <c r="G39" i="1"/>
  <c r="C30" i="3" s="1"/>
  <c r="G40" i="1"/>
  <c r="C31" i="3" s="1"/>
  <c r="G41" i="1"/>
  <c r="C32" i="3" s="1"/>
  <c r="G42" i="1"/>
  <c r="C33" i="3" s="1"/>
  <c r="G43" i="1"/>
  <c r="C34" i="3" s="1"/>
  <c r="G44" i="1"/>
  <c r="C35" i="3" s="1"/>
  <c r="G45" i="1"/>
  <c r="C36" i="3" s="1"/>
  <c r="G46" i="1"/>
  <c r="C37" i="3" s="1"/>
  <c r="G47" i="1"/>
  <c r="C38" i="3" s="1"/>
  <c r="G48" i="1"/>
  <c r="C39" i="3" s="1"/>
  <c r="G49" i="1"/>
  <c r="C40" i="3" s="1"/>
  <c r="G50" i="1"/>
  <c r="C41" i="3" s="1"/>
  <c r="G51" i="1"/>
  <c r="C42" i="3" s="1"/>
  <c r="G52" i="1"/>
  <c r="C43" i="3" s="1"/>
  <c r="G53" i="1"/>
  <c r="C44" i="3" s="1"/>
  <c r="G54" i="1"/>
  <c r="C45" i="3" s="1"/>
  <c r="G55" i="1"/>
  <c r="C46" i="3" s="1"/>
  <c r="G56" i="1"/>
  <c r="C47" i="3" s="1"/>
  <c r="G57" i="1"/>
  <c r="C48" i="3" s="1"/>
  <c r="G58" i="1"/>
  <c r="C49" i="3" s="1"/>
  <c r="G59" i="1"/>
  <c r="C50" i="3" s="1"/>
  <c r="G60" i="1"/>
  <c r="C51" i="3" s="1"/>
  <c r="G61" i="1"/>
  <c r="C52" i="3" s="1"/>
  <c r="G62" i="1"/>
  <c r="C53" i="3" s="1"/>
  <c r="G63" i="1"/>
  <c r="C54" i="3" s="1"/>
  <c r="G64" i="1"/>
  <c r="C55" i="3" s="1"/>
  <c r="G65" i="1"/>
  <c r="C56" i="3" s="1"/>
  <c r="G66" i="1"/>
  <c r="C57" i="3" s="1"/>
  <c r="G67" i="1"/>
  <c r="C58" i="3" s="1"/>
  <c r="G68" i="1"/>
  <c r="C59" i="3" s="1"/>
  <c r="G69" i="1"/>
  <c r="C60" i="3" s="1"/>
  <c r="G70" i="1"/>
  <c r="C61" i="3" s="1"/>
  <c r="G71" i="1"/>
  <c r="C62" i="3" s="1"/>
  <c r="G72" i="1"/>
  <c r="C63" i="3" s="1"/>
  <c r="G73" i="1"/>
  <c r="C64" i="3" s="1"/>
  <c r="G74" i="1"/>
  <c r="C65" i="3" s="1"/>
  <c r="G75" i="1"/>
  <c r="C66" i="3" s="1"/>
  <c r="G76" i="1"/>
  <c r="C67" i="3" s="1"/>
  <c r="G77" i="1"/>
  <c r="C68" i="3" s="1"/>
  <c r="G78" i="1"/>
  <c r="C69" i="3" s="1"/>
  <c r="G79" i="1"/>
  <c r="C70" i="3" s="1"/>
  <c r="G80" i="1"/>
  <c r="C71" i="3" s="1"/>
  <c r="G81" i="1"/>
  <c r="C72" i="3" s="1"/>
  <c r="G82" i="1"/>
  <c r="C73" i="3" s="1"/>
  <c r="G83" i="1"/>
  <c r="C74" i="3" s="1"/>
  <c r="G84" i="1"/>
  <c r="C75" i="3" s="1"/>
  <c r="G85" i="1"/>
  <c r="C76" i="3" s="1"/>
  <c r="G86" i="1"/>
  <c r="C77" i="3" s="1"/>
  <c r="G87" i="1"/>
  <c r="C78" i="3" s="1"/>
  <c r="G88" i="1"/>
  <c r="C79" i="3" s="1"/>
  <c r="G89" i="1"/>
  <c r="C80" i="3" s="1"/>
  <c r="G90" i="1"/>
  <c r="C81" i="3" s="1"/>
  <c r="G91" i="1"/>
  <c r="C82" i="3" s="1"/>
  <c r="G92" i="1"/>
  <c r="C83" i="3" s="1"/>
  <c r="G93" i="1"/>
  <c r="C84" i="3" s="1"/>
  <c r="G94" i="1"/>
  <c r="C85" i="3" s="1"/>
  <c r="G95" i="1"/>
  <c r="C86" i="3" s="1"/>
  <c r="G96" i="1"/>
  <c r="C87" i="3" s="1"/>
  <c r="G97" i="1"/>
  <c r="C88" i="3" s="1"/>
  <c r="G98" i="1"/>
  <c r="C89" i="3" s="1"/>
  <c r="G99" i="1"/>
  <c r="C90" i="3" s="1"/>
  <c r="G100" i="1"/>
  <c r="C91" i="3" s="1"/>
  <c r="G101" i="1"/>
  <c r="C92" i="3" s="1"/>
  <c r="G102" i="1"/>
  <c r="C93" i="3" s="1"/>
  <c r="G103" i="1"/>
  <c r="C94" i="3" s="1"/>
  <c r="G104" i="1"/>
  <c r="C95" i="3" s="1"/>
  <c r="G105" i="1"/>
  <c r="C96" i="3" s="1"/>
  <c r="G106" i="1"/>
  <c r="C97" i="3" s="1"/>
  <c r="G107" i="1"/>
  <c r="C98" i="3" s="1"/>
  <c r="G108" i="1"/>
  <c r="C99" i="3" s="1"/>
  <c r="G109" i="1"/>
  <c r="C100" i="3" s="1"/>
  <c r="G110" i="1"/>
  <c r="C101" i="3" s="1"/>
  <c r="G111" i="1"/>
  <c r="C102" i="3" s="1"/>
  <c r="G112" i="1"/>
  <c r="C103" i="3" s="1"/>
  <c r="G113" i="1"/>
  <c r="C104" i="3" s="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C84" i="2" s="1"/>
  <c r="D89" i="1"/>
  <c r="D90" i="1"/>
  <c r="D91" i="1"/>
  <c r="D92" i="1"/>
  <c r="D93" i="1"/>
  <c r="D94" i="1"/>
  <c r="D95" i="1"/>
  <c r="D96" i="1"/>
  <c r="D97" i="1"/>
  <c r="D98" i="1"/>
  <c r="D99" i="1"/>
  <c r="D100" i="1"/>
  <c r="D101" i="1"/>
  <c r="D102" i="1"/>
  <c r="D103" i="1"/>
  <c r="D104" i="1"/>
  <c r="D105" i="1"/>
  <c r="D106" i="1"/>
  <c r="D107" i="1"/>
  <c r="D108" i="1"/>
  <c r="D109" i="1"/>
  <c r="D110" i="1"/>
  <c r="D111" i="1"/>
  <c r="D112" i="1"/>
  <c r="D113" i="1"/>
  <c r="C16" i="1"/>
  <c r="B12" i="2" s="1"/>
  <c r="C17" i="1"/>
  <c r="B13" i="2" s="1"/>
  <c r="C18" i="1"/>
  <c r="B14" i="2" s="1"/>
  <c r="C19" i="1"/>
  <c r="B15" i="2" s="1"/>
  <c r="C20" i="1"/>
  <c r="B16" i="2" s="1"/>
  <c r="C21" i="1"/>
  <c r="B17" i="2" s="1"/>
  <c r="C22" i="1"/>
  <c r="B18" i="2" s="1"/>
  <c r="C23" i="1"/>
  <c r="C24" i="1"/>
  <c r="B20" i="2" s="1"/>
  <c r="C25" i="1"/>
  <c r="B21" i="2" s="1"/>
  <c r="C26" i="1"/>
  <c r="B22" i="2" s="1"/>
  <c r="C27" i="1"/>
  <c r="B23" i="2" s="1"/>
  <c r="C28" i="1"/>
  <c r="B24" i="2" s="1"/>
  <c r="C29" i="1"/>
  <c r="B25" i="2" s="1"/>
  <c r="C30" i="1"/>
  <c r="B26" i="2" s="1"/>
  <c r="C31" i="1"/>
  <c r="B27" i="2" s="1"/>
  <c r="C32" i="1"/>
  <c r="B28" i="2" s="1"/>
  <c r="C33" i="1"/>
  <c r="B29" i="2" s="1"/>
  <c r="C34" i="1"/>
  <c r="B30" i="2" s="1"/>
  <c r="C35" i="1"/>
  <c r="B31" i="2" s="1"/>
  <c r="C36" i="1"/>
  <c r="B32" i="2" s="1"/>
  <c r="C37" i="1"/>
  <c r="B33" i="2" s="1"/>
  <c r="C38" i="1"/>
  <c r="B34" i="2" s="1"/>
  <c r="C39" i="1"/>
  <c r="C40" i="1"/>
  <c r="B36" i="2" s="1"/>
  <c r="C41" i="1"/>
  <c r="B37" i="2" s="1"/>
  <c r="C42" i="1"/>
  <c r="B38" i="2" s="1"/>
  <c r="C43" i="1"/>
  <c r="B39" i="2" s="1"/>
  <c r="C44" i="1"/>
  <c r="B40" i="2" s="1"/>
  <c r="C45" i="1"/>
  <c r="B41" i="2" s="1"/>
  <c r="C46" i="1"/>
  <c r="B42" i="2" s="1"/>
  <c r="C47" i="1"/>
  <c r="B43" i="2" s="1"/>
  <c r="C48" i="1"/>
  <c r="B44" i="2" s="1"/>
  <c r="C49" i="1"/>
  <c r="B45" i="2" s="1"/>
  <c r="C50" i="1"/>
  <c r="B46" i="2" s="1"/>
  <c r="C51" i="1"/>
  <c r="B47" i="2" s="1"/>
  <c r="C52" i="1"/>
  <c r="B48" i="2" s="1"/>
  <c r="C53" i="1"/>
  <c r="B49" i="2" s="1"/>
  <c r="C54" i="1"/>
  <c r="B50" i="2" s="1"/>
  <c r="C55" i="1"/>
  <c r="C56" i="1"/>
  <c r="B52" i="2" s="1"/>
  <c r="C57" i="1"/>
  <c r="B53" i="2" s="1"/>
  <c r="C58" i="1"/>
  <c r="B54" i="2" s="1"/>
  <c r="C59" i="1"/>
  <c r="B55" i="2" s="1"/>
  <c r="C60" i="1"/>
  <c r="B56" i="2" s="1"/>
  <c r="C61" i="1"/>
  <c r="B57" i="2" s="1"/>
  <c r="C62" i="1"/>
  <c r="B58" i="2" s="1"/>
  <c r="C63" i="1"/>
  <c r="B59" i="2" s="1"/>
  <c r="C64" i="1"/>
  <c r="B60" i="2" s="1"/>
  <c r="C65" i="1"/>
  <c r="B61" i="2" s="1"/>
  <c r="C66" i="1"/>
  <c r="B62" i="2" s="1"/>
  <c r="C67" i="1"/>
  <c r="B63" i="2" s="1"/>
  <c r="C68" i="1"/>
  <c r="B64" i="2" s="1"/>
  <c r="C69" i="1"/>
  <c r="B65" i="2" s="1"/>
  <c r="C70" i="1"/>
  <c r="B66" i="2" s="1"/>
  <c r="C71" i="1"/>
  <c r="C72" i="1"/>
  <c r="B68" i="2" s="1"/>
  <c r="C73" i="1"/>
  <c r="B69" i="2" s="1"/>
  <c r="C74" i="1"/>
  <c r="B70" i="2" s="1"/>
  <c r="C75" i="1"/>
  <c r="B71" i="2" s="1"/>
  <c r="C76" i="1"/>
  <c r="B72" i="2" s="1"/>
  <c r="C77" i="1"/>
  <c r="B73" i="2" s="1"/>
  <c r="C78" i="1"/>
  <c r="B74" i="2" s="1"/>
  <c r="C79" i="1"/>
  <c r="B75" i="2" s="1"/>
  <c r="C80" i="1"/>
  <c r="B76" i="2" s="1"/>
  <c r="C81" i="1"/>
  <c r="B77" i="2" s="1"/>
  <c r="C82" i="1"/>
  <c r="B78" i="2" s="1"/>
  <c r="C83" i="1"/>
  <c r="B79" i="2" s="1"/>
  <c r="C84" i="1"/>
  <c r="B80" i="2" s="1"/>
  <c r="C85" i="1"/>
  <c r="B81" i="2" s="1"/>
  <c r="C86" i="1"/>
  <c r="B82" i="2" s="1"/>
  <c r="C87" i="1"/>
  <c r="C88" i="1"/>
  <c r="B84" i="2" s="1"/>
  <c r="C89" i="1"/>
  <c r="B85" i="2" s="1"/>
  <c r="C90" i="1"/>
  <c r="B86" i="2" s="1"/>
  <c r="C91" i="1"/>
  <c r="B87" i="2" s="1"/>
  <c r="C92" i="1"/>
  <c r="B88" i="2" s="1"/>
  <c r="C93" i="1"/>
  <c r="B89" i="2" s="1"/>
  <c r="C94" i="1"/>
  <c r="B90" i="2" s="1"/>
  <c r="C95" i="1"/>
  <c r="B91" i="2" s="1"/>
  <c r="C96" i="1"/>
  <c r="B92" i="2" s="1"/>
  <c r="C97" i="1"/>
  <c r="B93" i="2" s="1"/>
  <c r="C98" i="1"/>
  <c r="B94" i="2" s="1"/>
  <c r="C99" i="1"/>
  <c r="B95" i="2" s="1"/>
  <c r="C100" i="1"/>
  <c r="B96" i="2" s="1"/>
  <c r="C101" i="1"/>
  <c r="B97" i="2" s="1"/>
  <c r="C102" i="1"/>
  <c r="B98" i="2" s="1"/>
  <c r="C103" i="1"/>
  <c r="C104" i="1"/>
  <c r="B100" i="2" s="1"/>
  <c r="C105" i="1"/>
  <c r="B101" i="2" s="1"/>
  <c r="C106" i="1"/>
  <c r="B102" i="2" s="1"/>
  <c r="C107" i="1"/>
  <c r="B103" i="2" s="1"/>
  <c r="C108" i="1"/>
  <c r="B104" i="2" s="1"/>
  <c r="C109" i="1"/>
  <c r="B105" i="2" s="1"/>
  <c r="C110" i="1"/>
  <c r="B106" i="2" s="1"/>
  <c r="C111" i="1"/>
  <c r="B107" i="2" s="1"/>
  <c r="C112" i="1"/>
  <c r="B108" i="2" s="1"/>
  <c r="C113" i="1"/>
  <c r="B109" i="2" s="1"/>
  <c r="I15" i="1"/>
  <c r="H15" i="1"/>
  <c r="B6" i="3" s="1"/>
  <c r="G15" i="1"/>
  <c r="C6" i="3" s="1"/>
  <c r="F15" i="1"/>
  <c r="E15" i="1"/>
  <c r="D15" i="1"/>
  <c r="C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E56" i="2" s="1"/>
  <c r="B61" i="1"/>
  <c r="B62" i="1"/>
  <c r="B63" i="1"/>
  <c r="B64" i="1"/>
  <c r="E60" i="2" s="1"/>
  <c r="B65" i="1"/>
  <c r="B66" i="1"/>
  <c r="B67" i="1"/>
  <c r="B68" i="1"/>
  <c r="E64" i="2" s="1"/>
  <c r="B69" i="1"/>
  <c r="B70" i="1"/>
  <c r="B71" i="1"/>
  <c r="B72" i="1"/>
  <c r="E68" i="2" s="1"/>
  <c r="B73" i="1"/>
  <c r="B74" i="1"/>
  <c r="B75" i="1"/>
  <c r="B76" i="1"/>
  <c r="E72" i="2" s="1"/>
  <c r="B77" i="1"/>
  <c r="B78" i="1"/>
  <c r="B79" i="1"/>
  <c r="B80" i="1"/>
  <c r="E76" i="2" s="1"/>
  <c r="B81" i="1"/>
  <c r="B82" i="1"/>
  <c r="B83" i="1"/>
  <c r="B84" i="1"/>
  <c r="E80" i="2" s="1"/>
  <c r="B85" i="1"/>
  <c r="B86" i="1"/>
  <c r="B87" i="1"/>
  <c r="B88" i="1"/>
  <c r="E84" i="2" s="1"/>
  <c r="B89" i="1"/>
  <c r="B90" i="1"/>
  <c r="B91" i="1"/>
  <c r="B92" i="1"/>
  <c r="E88" i="2" s="1"/>
  <c r="B93" i="1"/>
  <c r="B94" i="1"/>
  <c r="B95" i="1"/>
  <c r="B96" i="1"/>
  <c r="E92" i="2" s="1"/>
  <c r="B97" i="1"/>
  <c r="B98" i="1"/>
  <c r="B99" i="1"/>
  <c r="B100" i="1"/>
  <c r="E96" i="2" s="1"/>
  <c r="B101" i="1"/>
  <c r="B102" i="1"/>
  <c r="B103" i="1"/>
  <c r="B104" i="1"/>
  <c r="E100" i="2" s="1"/>
  <c r="B105" i="1"/>
  <c r="B106" i="1"/>
  <c r="B107" i="1"/>
  <c r="B108" i="1"/>
  <c r="E104" i="2" s="1"/>
  <c r="B109" i="1"/>
  <c r="B110" i="1"/>
  <c r="B111" i="1"/>
  <c r="B112" i="1"/>
  <c r="E108" i="2" s="1"/>
  <c r="B113" i="1"/>
  <c r="B15" i="1"/>
  <c r="E103" i="2" l="1"/>
  <c r="E95" i="2"/>
  <c r="E87" i="2"/>
  <c r="E79" i="2"/>
  <c r="E71" i="2"/>
  <c r="E63" i="2"/>
  <c r="E51" i="2"/>
  <c r="E43" i="2"/>
  <c r="E35" i="2"/>
  <c r="E15" i="2"/>
  <c r="E107" i="2"/>
  <c r="E99" i="2"/>
  <c r="E91" i="2"/>
  <c r="E83" i="2"/>
  <c r="E75" i="2"/>
  <c r="E67" i="2"/>
  <c r="E59" i="2"/>
  <c r="E55" i="2"/>
  <c r="E47" i="2"/>
  <c r="E39" i="2"/>
  <c r="E31" i="2"/>
  <c r="E27" i="2"/>
  <c r="E23" i="2"/>
  <c r="E19" i="2"/>
  <c r="E106" i="2"/>
  <c r="E102" i="2"/>
  <c r="E98" i="2"/>
  <c r="E94" i="2"/>
  <c r="E90" i="2"/>
  <c r="E86" i="2"/>
  <c r="E82" i="2"/>
  <c r="E78" i="2"/>
  <c r="E74" i="2"/>
  <c r="E70" i="2"/>
  <c r="E66" i="2"/>
  <c r="E62" i="2"/>
  <c r="E58" i="2"/>
  <c r="E54" i="2"/>
  <c r="E50" i="2"/>
  <c r="E46" i="2"/>
  <c r="E42" i="2"/>
  <c r="E109" i="2"/>
  <c r="E105" i="2"/>
  <c r="E101" i="2"/>
  <c r="E97" i="2"/>
  <c r="E93" i="2"/>
  <c r="E89" i="2"/>
  <c r="E85" i="2"/>
  <c r="E81" i="2"/>
  <c r="E77" i="2"/>
  <c r="E73" i="2"/>
  <c r="E69" i="2"/>
  <c r="E65" i="2"/>
  <c r="E61" i="2"/>
  <c r="E57" i="2"/>
  <c r="E53" i="2"/>
  <c r="E49" i="2"/>
  <c r="E45" i="2"/>
  <c r="E41" i="2"/>
  <c r="E37" i="2"/>
  <c r="E33" i="2"/>
  <c r="E29" i="2"/>
  <c r="E25" i="2"/>
  <c r="E21" i="2"/>
  <c r="E17" i="2"/>
  <c r="E13" i="2"/>
  <c r="B11" i="2"/>
  <c r="C50" i="2"/>
  <c r="C92" i="2"/>
  <c r="C60" i="2"/>
  <c r="C108" i="2"/>
  <c r="C76" i="2"/>
  <c r="C46" i="2"/>
  <c r="C100" i="2"/>
  <c r="C68" i="2"/>
  <c r="E52" i="2"/>
  <c r="C52" i="2"/>
  <c r="E48" i="2"/>
  <c r="C48" i="2"/>
  <c r="E44" i="2"/>
  <c r="C44" i="2"/>
  <c r="E40" i="2"/>
  <c r="C40" i="2"/>
  <c r="E36" i="2"/>
  <c r="C36" i="2"/>
  <c r="E32" i="2"/>
  <c r="C32" i="2"/>
  <c r="E28" i="2"/>
  <c r="C28" i="2"/>
  <c r="E24" i="2"/>
  <c r="C24" i="2"/>
  <c r="E20" i="2"/>
  <c r="C20" i="2"/>
  <c r="E16" i="2"/>
  <c r="C16" i="2"/>
  <c r="E12" i="2"/>
  <c r="C12" i="2"/>
  <c r="C106" i="2"/>
  <c r="C98" i="2"/>
  <c r="C90" i="2"/>
  <c r="C82" i="2"/>
  <c r="C74" i="2"/>
  <c r="C66" i="2"/>
  <c r="C58" i="2"/>
  <c r="C104" i="2"/>
  <c r="C96" i="2"/>
  <c r="C88" i="2"/>
  <c r="C80" i="2"/>
  <c r="C72" i="2"/>
  <c r="C64" i="2"/>
  <c r="C56" i="2"/>
  <c r="C42" i="2"/>
  <c r="C11" i="2"/>
  <c r="E11" i="2"/>
  <c r="E38" i="2"/>
  <c r="C38" i="2"/>
  <c r="E34" i="2"/>
  <c r="C34" i="2"/>
  <c r="E30" i="2"/>
  <c r="C30" i="2"/>
  <c r="E26" i="2"/>
  <c r="C26" i="2"/>
  <c r="E22" i="2"/>
  <c r="C22" i="2"/>
  <c r="E18" i="2"/>
  <c r="C18" i="2"/>
  <c r="E14" i="2"/>
  <c r="C14" i="2"/>
  <c r="C102" i="2"/>
  <c r="C94" i="2"/>
  <c r="C86" i="2"/>
  <c r="C78" i="2"/>
  <c r="C70" i="2"/>
  <c r="C62" i="2"/>
  <c r="C54" i="2"/>
  <c r="C109" i="2"/>
  <c r="C105" i="2"/>
  <c r="C101" i="2"/>
  <c r="C97" i="2"/>
  <c r="C93" i="2"/>
  <c r="C89" i="2"/>
  <c r="C85" i="2"/>
  <c r="C81" i="2"/>
  <c r="C77" i="2"/>
  <c r="C73" i="2"/>
  <c r="C69" i="2"/>
  <c r="C65" i="2"/>
  <c r="C61" i="2"/>
  <c r="C57" i="2"/>
  <c r="C53" i="2"/>
  <c r="C49" i="2"/>
  <c r="C45" i="2"/>
  <c r="C41" i="2"/>
  <c r="C37" i="2"/>
  <c r="C33" i="2"/>
  <c r="C29" i="2"/>
  <c r="C25" i="2"/>
  <c r="C21" i="2"/>
  <c r="C17" i="2"/>
  <c r="C13" i="2"/>
  <c r="C107" i="2"/>
  <c r="C103" i="2"/>
  <c r="C99" i="2"/>
  <c r="C95" i="2"/>
  <c r="C91" i="2"/>
  <c r="C87" i="2"/>
  <c r="C83" i="2"/>
  <c r="C79" i="2"/>
  <c r="C75" i="2"/>
  <c r="C71" i="2"/>
  <c r="C67" i="2"/>
  <c r="C63" i="2"/>
  <c r="C59" i="2"/>
  <c r="C55" i="2"/>
  <c r="C51" i="2"/>
  <c r="C47" i="2"/>
  <c r="C43" i="2"/>
  <c r="C39" i="2"/>
  <c r="C35" i="2"/>
  <c r="C31" i="2"/>
  <c r="C27" i="2"/>
  <c r="C23" i="2"/>
  <c r="C19" i="2"/>
  <c r="C15" i="2"/>
</calcChain>
</file>

<file path=xl/sharedStrings.xml><?xml version="1.0" encoding="utf-8"?>
<sst xmlns="http://schemas.openxmlformats.org/spreadsheetml/2006/main" count="64" uniqueCount="35">
  <si>
    <t>Hero1</t>
  </si>
  <si>
    <t>Hero2</t>
  </si>
  <si>
    <t>Hero3</t>
  </si>
  <si>
    <t>Hero4</t>
  </si>
  <si>
    <t>Hero5</t>
  </si>
  <si>
    <t>Hero6</t>
  </si>
  <si>
    <t>Hero7</t>
  </si>
  <si>
    <t>Hero8</t>
  </si>
  <si>
    <t>LVMax</t>
  </si>
  <si>
    <t>HP</t>
  </si>
  <si>
    <t>Atk</t>
  </si>
  <si>
    <t>Def</t>
  </si>
  <si>
    <t>Mag</t>
  </si>
  <si>
    <t>Mdef</t>
  </si>
  <si>
    <t>Acc</t>
  </si>
  <si>
    <t>Dog</t>
  </si>
  <si>
    <t>Spd</t>
  </si>
  <si>
    <t>Hero Averages</t>
  </si>
  <si>
    <t>Level</t>
  </si>
  <si>
    <t>LV 0</t>
  </si>
  <si>
    <t>LV</t>
  </si>
  <si>
    <t>How many hits should it take to kill a foe?</t>
  </si>
  <si>
    <t>How many hits should a foe need to kill a hero?</t>
  </si>
  <si>
    <t>How many battles should you need to go up a level?</t>
  </si>
  <si>
    <t>Average ATK points added by weapons?</t>
  </si>
  <si>
    <t xml:space="preserve">Average DEF points added by armor? </t>
  </si>
  <si>
    <t>Exp</t>
  </si>
  <si>
    <t>How many average enemies per battle?</t>
  </si>
  <si>
    <t>Choose an arbitrary enemy defense base value.</t>
  </si>
  <si>
    <t>ExpToNext</t>
  </si>
  <si>
    <t>How often (0-100) do you want the enemy to hit your heroes?</t>
  </si>
  <si>
    <t>How often (0-100) do you want the enemy to dodge your heroes?</t>
  </si>
  <si>
    <t>Aim</t>
  </si>
  <si>
    <t>Dodge</t>
  </si>
  <si>
    <t>Enemy Stats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</si>
</sst>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rgb="FF006100"/>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s>
  <fills count="6">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theme="4" tint="0.59999389629810485"/>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thin">
        <color rgb="FF7F7F7F"/>
      </right>
      <top/>
      <bottom/>
      <diagonal/>
    </border>
  </borders>
  <cellStyleXfs count="4">
    <xf numFmtId="0" fontId="0" fillId="0" borderId="0"/>
    <xf numFmtId="0" fontId="1" fillId="2" borderId="0" applyNumberFormat="0" applyBorder="0" applyAlignment="0" applyProtection="0"/>
    <xf numFmtId="0" fontId="2" fillId="3" borderId="1" applyNumberFormat="0" applyAlignment="0" applyProtection="0"/>
    <xf numFmtId="0" fontId="3" fillId="4" borderId="2" applyNumberFormat="0" applyAlignment="0" applyProtection="0"/>
  </cellStyleXfs>
  <cellXfs count="15">
    <xf numFmtId="0" fontId="0" fillId="0" borderId="0" xfId="0"/>
    <xf numFmtId="1" fontId="0" fillId="0" borderId="0" xfId="0" applyNumberFormat="1"/>
    <xf numFmtId="0" fontId="4" fillId="0" borderId="0" xfId="0" applyFont="1"/>
    <xf numFmtId="1" fontId="3" fillId="4" borderId="2" xfId="3" applyNumberFormat="1"/>
    <xf numFmtId="0" fontId="1" fillId="2" borderId="0" xfId="1"/>
    <xf numFmtId="0" fontId="4" fillId="5" borderId="0" xfId="0" applyFont="1" applyFill="1"/>
    <xf numFmtId="0" fontId="2" fillId="3" borderId="1" xfId="2" applyProtection="1">
      <protection locked="0"/>
    </xf>
    <xf numFmtId="0" fontId="2" fillId="3" borderId="1" xfId="2" applyAlignment="1" applyProtection="1">
      <alignment horizontal="center"/>
      <protection locked="0"/>
    </xf>
    <xf numFmtId="1" fontId="4" fillId="0" borderId="0" xfId="0" applyNumberFormat="1" applyFont="1"/>
    <xf numFmtId="1" fontId="2" fillId="3" borderId="1" xfId="2" applyNumberFormat="1" applyAlignment="1" applyProtection="1">
      <alignment horizontal="center"/>
      <protection locked="0"/>
    </xf>
    <xf numFmtId="0" fontId="4" fillId="5" borderId="0" xfId="0" applyFont="1" applyFill="1" applyAlignment="1">
      <alignment horizontal="center"/>
    </xf>
    <xf numFmtId="0" fontId="4" fillId="0" borderId="0" xfId="0" applyFont="1" applyAlignment="1">
      <alignment horizontal="center"/>
    </xf>
    <xf numFmtId="0" fontId="4" fillId="0" borderId="0" xfId="0" applyFont="1" applyAlignment="1">
      <alignment horizontal="left"/>
    </xf>
    <xf numFmtId="0" fontId="4" fillId="5" borderId="0" xfId="0" applyFont="1" applyFill="1" applyAlignment="1">
      <alignment horizontal="right"/>
    </xf>
    <xf numFmtId="0" fontId="4" fillId="5" borderId="3" xfId="0" applyFont="1" applyFill="1" applyBorder="1" applyAlignment="1">
      <alignment horizontal="right"/>
    </xf>
  </cellXfs>
  <cellStyles count="4">
    <cellStyle name="Good" xfId="1" builtinId="26"/>
    <cellStyle name="Input" xfId="2" builtinId="20"/>
    <cellStyle name="Normal" xfId="0" builtinId="0"/>
    <cellStyle name="Output" xfId="3"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12</xdr:row>
      <xdr:rowOff>19050</xdr:rowOff>
    </xdr:from>
    <xdr:to>
      <xdr:col>16</xdr:col>
      <xdr:colOff>457200</xdr:colOff>
      <xdr:row>27</xdr:row>
      <xdr:rowOff>133349</xdr:rowOff>
    </xdr:to>
    <xdr:sp macro="" textlink="">
      <xdr:nvSpPr>
        <xdr:cNvPr id="2" name="TextBox 1"/>
        <xdr:cNvSpPr txBox="1"/>
      </xdr:nvSpPr>
      <xdr:spPr>
        <a:xfrm>
          <a:off x="5210175" y="2305050"/>
          <a:ext cx="2914650" cy="2971799"/>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p>
        <a:p>
          <a:r>
            <a:rPr lang="en-US" sz="1100" b="0"/>
            <a:t>1. Copy</a:t>
          </a:r>
          <a:r>
            <a:rPr lang="en-US" sz="1100" b="0" baseline="0"/>
            <a:t> your heroes' LV0 and LV99 stats from custom.exe into the pink cells above. </a:t>
          </a:r>
        </a:p>
        <a:p>
          <a:r>
            <a:rPr lang="en-US" sz="1100" b="0" baseline="0"/>
            <a:t>2. Go to the next tab: "Enemy Statter."</a:t>
          </a:r>
        </a:p>
        <a:p>
          <a:r>
            <a:rPr lang="en-US" sz="1100" b="0" baseline="0"/>
            <a:t>3. Answer the questions in the pink cells. </a:t>
          </a:r>
        </a:p>
        <a:p>
          <a:r>
            <a:rPr lang="en-US" sz="1100" b="0" i="1" baseline="0"/>
            <a:t>3b. You'll sometimes want to change your answers depending on which level of enemies you're statting at a given time, since factors such as your weapon and armor bonuses are bound to change at different points in your game. </a:t>
          </a:r>
        </a:p>
        <a:p>
          <a:r>
            <a:rPr lang="en-US" sz="1100" b="0" i="0" baseline="0"/>
            <a:t>4. Go to the next tab: "Accuracy."</a:t>
          </a:r>
        </a:p>
        <a:p>
          <a:r>
            <a:rPr lang="en-US" sz="1100" b="0" i="0" baseline="0"/>
            <a:t>5. Answer the questions in the pink cells.</a:t>
          </a:r>
        </a:p>
        <a:p>
          <a:endParaRPr lang="en-US" sz="1100" b="0" i="0" baseline="0"/>
        </a:p>
        <a:p>
          <a:endParaRPr lang="en-US" sz="1100" b="0" i="0" baseline="0"/>
        </a:p>
        <a:p>
          <a:endParaRPr lang="en-US" sz="1100" b="0" i="0" baseline="0"/>
        </a:p>
        <a:p>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10</xdr:row>
      <xdr:rowOff>9525</xdr:rowOff>
    </xdr:from>
    <xdr:to>
      <xdr:col>11</xdr:col>
      <xdr:colOff>600075</xdr:colOff>
      <xdr:row>24</xdr:row>
      <xdr:rowOff>28575</xdr:rowOff>
    </xdr:to>
    <xdr:sp macro="" textlink="">
      <xdr:nvSpPr>
        <xdr:cNvPr id="2" name="TextBox 1"/>
        <xdr:cNvSpPr txBox="1"/>
      </xdr:nvSpPr>
      <xdr:spPr>
        <a:xfrm>
          <a:off x="4029075" y="1724025"/>
          <a:ext cx="2400300" cy="26860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a:t>
          </a:r>
          <a:r>
            <a:rPr lang="en-US" sz="1100" b="0"/>
            <a:t>Statting</a:t>
          </a:r>
          <a:r>
            <a:rPr lang="en-US" sz="1100" b="0" baseline="0"/>
            <a:t> enemies by formula requires you to choose at least one value arbitrarily, around which the others can be adjusted. I recommend DEF as the arbitrary stat. </a:t>
          </a:r>
        </a:p>
        <a:p>
          <a:endParaRPr lang="en-US" sz="1100" b="0" baseline="0"/>
        </a:p>
        <a:p>
          <a:r>
            <a:rPr lang="en-US" sz="1100" b="1" baseline="0"/>
            <a:t>NOTE: </a:t>
          </a:r>
          <a:r>
            <a:rPr lang="en-US" sz="1100" b="0" baseline="0"/>
            <a:t>This calculator works best if you adjust certain factors, such as your weapon and armor bonuses, based on what level of enemies you're currently statting. In other words, it only makes sense for the weapon or armor modifiers to increase as one gets later into the game, so you'll need to change these values over time. </a:t>
          </a:r>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28575</xdr:colOff>
      <xdr:row>5</xdr:row>
      <xdr:rowOff>19050</xdr:rowOff>
    </xdr:from>
    <xdr:to>
      <xdr:col>7</xdr:col>
      <xdr:colOff>590550</xdr:colOff>
      <xdr:row>15</xdr:row>
      <xdr:rowOff>38100</xdr:rowOff>
    </xdr:to>
    <xdr:sp macro="" textlink="">
      <xdr:nvSpPr>
        <xdr:cNvPr id="2" name="TextBox 1"/>
        <xdr:cNvSpPr txBox="1"/>
      </xdr:nvSpPr>
      <xdr:spPr>
        <a:xfrm>
          <a:off x="2228850" y="971550"/>
          <a:ext cx="2390775" cy="19240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a:t>
          </a:r>
          <a:r>
            <a:rPr lang="en-US" sz="1100" b="0"/>
            <a:t>This Aim</a:t>
          </a:r>
          <a:r>
            <a:rPr lang="en-US" sz="1100" b="0" baseline="0"/>
            <a:t> and Dodge calculator only works with the percentage-based aiming added in Werewaffle. If you are using the old type of aiming systems, use DukeofDellot's OHRAim tool. </a:t>
          </a:r>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3"/>
  <sheetViews>
    <sheetView tabSelected="1" workbookViewId="0">
      <selection activeCell="B3" sqref="B3"/>
    </sheetView>
  </sheetViews>
  <sheetFormatPr defaultRowHeight="15" x14ac:dyDescent="0.25"/>
  <cols>
    <col min="1" max="1" width="6.140625" style="2" customWidth="1"/>
    <col min="2" max="2" width="6.5703125" customWidth="1"/>
    <col min="3" max="3" width="6.7109375" customWidth="1"/>
    <col min="4" max="4" width="7.28515625" customWidth="1"/>
    <col min="5" max="5" width="7" customWidth="1"/>
    <col min="6" max="6" width="7.42578125" customWidth="1"/>
    <col min="7" max="7" width="7" customWidth="1"/>
    <col min="8" max="8" width="7.85546875" customWidth="1"/>
    <col min="9" max="9" width="7.140625" customWidth="1"/>
    <col min="10" max="10" width="8" customWidth="1"/>
    <col min="11" max="11" width="7" customWidth="1"/>
    <col min="12" max="12" width="7.7109375" customWidth="1"/>
    <col min="13" max="13" width="6.7109375" customWidth="1"/>
    <col min="14" max="14" width="7.85546875" customWidth="1"/>
    <col min="15" max="15" width="6.85546875" customWidth="1"/>
    <col min="16" max="16" width="7.7109375" customWidth="1"/>
    <col min="17" max="17" width="7.140625" customWidth="1"/>
    <col min="18" max="18" width="7.5703125" customWidth="1"/>
  </cols>
  <sheetData>
    <row r="1" spans="1:17" s="2" customFormat="1" x14ac:dyDescent="0.25">
      <c r="A1" s="5"/>
      <c r="B1" s="10" t="s">
        <v>0</v>
      </c>
      <c r="C1" s="10"/>
      <c r="D1" s="10" t="s">
        <v>1</v>
      </c>
      <c r="E1" s="10"/>
      <c r="F1" s="10" t="s">
        <v>2</v>
      </c>
      <c r="G1" s="10"/>
      <c r="H1" s="10" t="s">
        <v>3</v>
      </c>
      <c r="I1" s="10"/>
      <c r="J1" s="10" t="s">
        <v>4</v>
      </c>
      <c r="K1" s="10"/>
      <c r="L1" s="10" t="s">
        <v>5</v>
      </c>
      <c r="M1" s="10"/>
      <c r="N1" s="10" t="s">
        <v>6</v>
      </c>
      <c r="O1" s="10"/>
      <c r="P1" s="10" t="s">
        <v>7</v>
      </c>
      <c r="Q1" s="10"/>
    </row>
    <row r="2" spans="1:17" s="2" customFormat="1" x14ac:dyDescent="0.25">
      <c r="A2" s="5"/>
      <c r="B2" s="5" t="s">
        <v>19</v>
      </c>
      <c r="C2" s="5" t="s">
        <v>8</v>
      </c>
      <c r="D2" s="5" t="s">
        <v>19</v>
      </c>
      <c r="E2" s="5" t="s">
        <v>8</v>
      </c>
      <c r="F2" s="5" t="s">
        <v>19</v>
      </c>
      <c r="G2" s="5" t="s">
        <v>8</v>
      </c>
      <c r="H2" s="5" t="s">
        <v>19</v>
      </c>
      <c r="I2" s="5" t="s">
        <v>8</v>
      </c>
      <c r="J2" s="5" t="s">
        <v>19</v>
      </c>
      <c r="K2" s="5" t="s">
        <v>8</v>
      </c>
      <c r="L2" s="5" t="s">
        <v>19</v>
      </c>
      <c r="M2" s="5" t="s">
        <v>8</v>
      </c>
      <c r="N2" s="5" t="s">
        <v>19</v>
      </c>
      <c r="O2" s="5" t="s">
        <v>8</v>
      </c>
      <c r="P2" s="5" t="s">
        <v>19</v>
      </c>
      <c r="Q2" s="5" t="s">
        <v>8</v>
      </c>
    </row>
    <row r="3" spans="1:17" x14ac:dyDescent="0.25">
      <c r="A3" s="5" t="s">
        <v>9</v>
      </c>
      <c r="B3" s="6">
        <v>20</v>
      </c>
      <c r="C3" s="6">
        <v>9999</v>
      </c>
      <c r="D3" s="6">
        <v>10</v>
      </c>
      <c r="E3" s="6">
        <v>5000</v>
      </c>
      <c r="F3" s="6"/>
      <c r="G3" s="6"/>
      <c r="H3" s="6"/>
      <c r="I3" s="6"/>
      <c r="J3" s="6"/>
      <c r="K3" s="6"/>
      <c r="L3" s="6"/>
      <c r="M3" s="6"/>
      <c r="N3" s="6"/>
      <c r="O3" s="6"/>
      <c r="P3" s="6"/>
      <c r="Q3" s="6"/>
    </row>
    <row r="4" spans="1:17" x14ac:dyDescent="0.25">
      <c r="A4" s="5" t="s">
        <v>10</v>
      </c>
      <c r="B4" s="6">
        <v>10</v>
      </c>
      <c r="C4" s="6">
        <v>255</v>
      </c>
      <c r="D4" s="6">
        <v>5</v>
      </c>
      <c r="E4" s="6">
        <v>99</v>
      </c>
      <c r="F4" s="6"/>
      <c r="G4" s="6"/>
      <c r="H4" s="6"/>
      <c r="I4" s="6"/>
      <c r="J4" s="6"/>
      <c r="K4" s="6"/>
      <c r="L4" s="6"/>
      <c r="M4" s="6"/>
      <c r="N4" s="6"/>
      <c r="O4" s="6"/>
      <c r="P4" s="6"/>
      <c r="Q4" s="6"/>
    </row>
    <row r="5" spans="1:17" x14ac:dyDescent="0.25">
      <c r="A5" s="5" t="s">
        <v>11</v>
      </c>
      <c r="B5" s="6">
        <v>10</v>
      </c>
      <c r="C5" s="6">
        <v>255</v>
      </c>
      <c r="D5" s="6">
        <v>5</v>
      </c>
      <c r="E5" s="6">
        <v>50</v>
      </c>
      <c r="F5" s="6"/>
      <c r="G5" s="6"/>
      <c r="H5" s="6"/>
      <c r="I5" s="6"/>
      <c r="J5" s="6"/>
      <c r="K5" s="6"/>
      <c r="L5" s="6"/>
      <c r="M5" s="6"/>
      <c r="N5" s="6"/>
      <c r="O5" s="6"/>
      <c r="P5" s="6"/>
      <c r="Q5" s="6"/>
    </row>
    <row r="6" spans="1:17" x14ac:dyDescent="0.25">
      <c r="A6" s="5" t="s">
        <v>12</v>
      </c>
      <c r="B6" s="6">
        <v>10</v>
      </c>
      <c r="C6" s="6">
        <v>255</v>
      </c>
      <c r="D6" s="6">
        <v>20</v>
      </c>
      <c r="E6" s="6">
        <v>255</v>
      </c>
      <c r="F6" s="6"/>
      <c r="G6" s="6"/>
      <c r="H6" s="6"/>
      <c r="I6" s="6"/>
      <c r="J6" s="6"/>
      <c r="K6" s="6"/>
      <c r="L6" s="6"/>
      <c r="M6" s="6"/>
      <c r="N6" s="6"/>
      <c r="O6" s="6"/>
      <c r="P6" s="6"/>
      <c r="Q6" s="6"/>
    </row>
    <row r="7" spans="1:17" x14ac:dyDescent="0.25">
      <c r="A7" s="5" t="s">
        <v>13</v>
      </c>
      <c r="B7" s="6">
        <v>10</v>
      </c>
      <c r="C7" s="6">
        <v>255</v>
      </c>
      <c r="D7" s="6">
        <v>20</v>
      </c>
      <c r="E7" s="6">
        <v>100</v>
      </c>
      <c r="F7" s="6"/>
      <c r="G7" s="6"/>
      <c r="H7" s="6"/>
      <c r="I7" s="6"/>
      <c r="J7" s="6"/>
      <c r="K7" s="6"/>
      <c r="L7" s="6"/>
      <c r="M7" s="6"/>
      <c r="N7" s="6"/>
      <c r="O7" s="6"/>
      <c r="P7" s="6"/>
      <c r="Q7" s="6"/>
    </row>
    <row r="8" spans="1:17" x14ac:dyDescent="0.25">
      <c r="A8" s="5" t="s">
        <v>14</v>
      </c>
      <c r="B8" s="6">
        <v>90</v>
      </c>
      <c r="C8" s="6">
        <v>95</v>
      </c>
      <c r="D8" s="6">
        <v>92</v>
      </c>
      <c r="E8" s="6">
        <v>98</v>
      </c>
      <c r="F8" s="6"/>
      <c r="G8" s="6"/>
      <c r="H8" s="6"/>
      <c r="I8" s="6"/>
      <c r="J8" s="6"/>
      <c r="K8" s="6"/>
      <c r="L8" s="6"/>
      <c r="M8" s="6"/>
      <c r="N8" s="6"/>
      <c r="O8" s="6"/>
      <c r="P8" s="6"/>
      <c r="Q8" s="6"/>
    </row>
    <row r="9" spans="1:17" x14ac:dyDescent="0.25">
      <c r="A9" s="5" t="s">
        <v>15</v>
      </c>
      <c r="B9" s="6">
        <v>10</v>
      </c>
      <c r="C9" s="6">
        <v>20</v>
      </c>
      <c r="D9" s="6">
        <v>10</v>
      </c>
      <c r="E9" s="6">
        <v>25</v>
      </c>
      <c r="F9" s="6"/>
      <c r="G9" s="6"/>
      <c r="H9" s="6"/>
      <c r="I9" s="6"/>
      <c r="J9" s="6"/>
      <c r="K9" s="6"/>
      <c r="L9" s="6"/>
      <c r="M9" s="6"/>
      <c r="N9" s="6"/>
      <c r="O9" s="6"/>
      <c r="P9" s="6"/>
      <c r="Q9" s="6"/>
    </row>
    <row r="10" spans="1:17" x14ac:dyDescent="0.25">
      <c r="A10" s="5" t="s">
        <v>16</v>
      </c>
      <c r="B10" s="6">
        <v>10</v>
      </c>
      <c r="C10" s="6">
        <v>10</v>
      </c>
      <c r="D10" s="6">
        <v>10</v>
      </c>
      <c r="E10" s="6">
        <v>10</v>
      </c>
      <c r="F10" s="6"/>
      <c r="G10" s="6"/>
      <c r="H10" s="6"/>
      <c r="I10" s="6"/>
      <c r="J10" s="6"/>
      <c r="K10" s="6"/>
      <c r="L10" s="6"/>
      <c r="M10" s="6"/>
      <c r="N10" s="6"/>
      <c r="O10" s="6"/>
      <c r="P10" s="6"/>
      <c r="Q10" s="6"/>
    </row>
    <row r="13" spans="1:17" x14ac:dyDescent="0.25">
      <c r="B13" s="11" t="s">
        <v>17</v>
      </c>
      <c r="C13" s="11"/>
      <c r="D13" s="11"/>
      <c r="E13" s="11"/>
      <c r="F13" s="11"/>
      <c r="G13" s="11"/>
      <c r="H13" s="11"/>
      <c r="I13" s="11"/>
    </row>
    <row r="14" spans="1:17" s="2" customFormat="1" x14ac:dyDescent="0.25">
      <c r="A14" s="2" t="s">
        <v>18</v>
      </c>
      <c r="B14" s="2" t="s">
        <v>9</v>
      </c>
      <c r="C14" s="2" t="s">
        <v>10</v>
      </c>
      <c r="D14" s="2" t="s">
        <v>11</v>
      </c>
      <c r="E14" s="2" t="s">
        <v>12</v>
      </c>
      <c r="F14" s="2" t="s">
        <v>13</v>
      </c>
      <c r="G14" s="2" t="s">
        <v>14</v>
      </c>
      <c r="H14" s="2" t="s">
        <v>15</v>
      </c>
      <c r="I14" s="2" t="s">
        <v>16</v>
      </c>
      <c r="J14" s="12" t="s">
        <v>29</v>
      </c>
      <c r="K14" s="12"/>
    </row>
    <row r="15" spans="1:17" x14ac:dyDescent="0.25">
      <c r="A15" s="4">
        <v>1</v>
      </c>
      <c r="B15" s="3">
        <f>((0.8+$A15/50)*$A15*((AVERAGE($C$3,$E$3,$G$3,$I$3,$K$3,$M$3,$O$3,$Q$3)-AVERAGE($B$3,$D$3,$F$3,$H$3,$J$3,$L$3,$N$3,$P$3))/275.222)+AVERAGE($B$3,$D$3,$F$3,$H$3,$J$3,$L$3,$N$3,$P$3)+0.1)</f>
        <v>37.399416471066999</v>
      </c>
      <c r="C15" s="3">
        <f>((0.8+$A15/50)*$A15*((AVERAGE($C$4,$E$4,$G$4,$I$4,$K$4,$M$4,$O$4,$Q$4)-AVERAGE($B$4,$D$4,$F$4,$H$4,$J$4,$L$4,$N$4,$P$4))/275.222)+AVERAGE($B$4,$D$4,$F$4,$H$4,$J$4,$L$4,$N$4,$P$4)+0.1)</f>
        <v>8.1050105006140498</v>
      </c>
      <c r="D15" s="3">
        <f>((0.8+$A15/50)*$A15*((AVERAGE($C$5,$E$5,$G$5,$I$5,$K$5,$M$5,$O$5,$Q$5)-AVERAGE($B$5,$D$5,$F$5,$H$5,$J$5,$L$5,$N$5,$P$5))/275.222)+AVERAGE($B$5,$D$5,$F$5,$H$5,$J$5,$L$5,$N$5,$P$5)+0.1)</f>
        <v>8.0320148825311932</v>
      </c>
      <c r="E15" s="3">
        <f>((0.8+$A15/50)*$A15*((AVERAGE($C$6,$E$6,$G$6,$I$6,$K$6,$M$6,$O$6,$Q$6)-AVERAGE($B$6,$D$6,$F$6,$H$6,$J$6,$L$6,$N$6,$P$6))/275.222)+AVERAGE($B$6,$D$6,$F$6,$H$6,$J$6,$L$6,$N$6,$P$6)+0.1)</f>
        <v>15.815059115913698</v>
      </c>
      <c r="F15" s="3">
        <f>((0.8+$A15/50)*$A15*((AVERAGE($C$7,$E$7,$G$7,$I$7,$K$7,$M$7,$O$7,$Q$7)-AVERAGE($B$7,$D$7,$F$7,$H$7,$J$7,$L$7,$N$7,$P$7))/275.222)+AVERAGE($B$7,$D$7,$F$7,$H$7,$J$7,$L$7,$N$7,$P$7)+0.1)</f>
        <v>15.584154609733233</v>
      </c>
      <c r="G15" s="3">
        <f>((0.8+$A15/50)*$A15*((AVERAGE($C$8,$E$8,$G$8,$I$8,$K$8,$M$8,$O$8,$Q$8)-AVERAGE($B$8,$D$8,$F$8,$H$8,$J$8,$L$8,$N$8,$P$8))/275.222)+AVERAGE($B$8,$D$8,$F$8,$H$8,$J$8,$L$8,$N$8,$P$8)+0.1)</f>
        <v>91.116386771406354</v>
      </c>
      <c r="H15" s="3">
        <f>((0.8+$A15/50)*$A15*((AVERAGE($C$9,$E$9,$G$9,$I$9,$K$9,$M$9,$O$9,$Q$9)-AVERAGE($B$9,$D$9,$F$9,$H$9,$J$9,$L$9,$N$9,$P$9))/275.222)+AVERAGE($B$9,$D$9,$F$9,$H$9,$J$9,$L$9,$N$9,$P$9)+0.1)</f>
        <v>10.137242662287171</v>
      </c>
      <c r="I15" s="3">
        <f>((0.8+$A15/50)*$A15*((AVERAGE($C$10,$E$10,$G$10,$I$10,$K$10,$M$10,$O$10,$Q$10)-AVERAGE($B$10,$D$10,$F$10,$H$10,$J$10,$L$10,$N$10,$P$10))/275.222)+AVERAGE($B$10,$D$10,$F$10,$H$10,$J$10,$L$10,$N$10,$P$10)+0.1)</f>
        <v>10.1</v>
      </c>
      <c r="J15" s="3">
        <f>30*1.2+5</f>
        <v>41</v>
      </c>
    </row>
    <row r="16" spans="1:17" x14ac:dyDescent="0.25">
      <c r="A16" s="4">
        <v>2</v>
      </c>
      <c r="B16" s="3">
        <f t="shared" ref="B16:B79" si="0">((0.8+$A16/50)*$A16*((AVERAGE($C$3,$E$3,$G$3,$I$3,$K$3,$M$3,$O$3,$Q$3)-AVERAGE($B$3,$D$3,$F$3,$H$3,$J$3,$L$3,$N$3,$P$3))/275.222)+AVERAGE($B$3,$D$3,$F$3,$H$3,$J$3,$L$3,$N$3,$P$3)+0.1)</f>
        <v>60.786609355356781</v>
      </c>
      <c r="C16" s="3">
        <f t="shared" ref="C16:C79" si="1">((0.8+$A16/50)*$A16*((AVERAGE($C$4,$E$4,$G$4,$I$4,$K$4,$M$4,$O$4,$Q$4)-AVERAGE($B$4,$D$4,$F$4,$H$4,$J$4,$L$4,$N$4,$P$4))/275.222)+AVERAGE($B$4,$D$4,$F$4,$H$4,$J$4,$L$4,$N$4,$P$4)+0.1)</f>
        <v>8.6346556597946389</v>
      </c>
      <c r="D16" s="3">
        <f t="shared" ref="D16:D79" si="2">((0.8+$A16/50)*$A16*((AVERAGE($C$5,$E$5,$G$5,$I$5,$K$5,$M$5,$O$5,$Q$5)-AVERAGE($B$5,$D$5,$F$5,$H$5,$J$5,$L$5,$N$5,$P$5))/275.222)+AVERAGE($B$5,$D$5,$F$5,$H$5,$J$5,$L$5,$N$5,$P$5)+0.1)</f>
        <v>8.485103661771225</v>
      </c>
      <c r="E16" s="3">
        <f t="shared" ref="E16:E79" si="3">((0.8+$A16/50)*$A16*((AVERAGE($C$6,$E$6,$G$6,$I$6,$K$6,$M$6,$O$6,$Q$6)-AVERAGE($B$6,$D$6,$F$6,$H$6,$J$6,$L$6,$N$6,$P$6))/275.222)+AVERAGE($B$6,$D$6,$F$6,$H$6,$J$6,$L$6,$N$6,$P$6)+0.1)</f>
        <v>16.564999164310994</v>
      </c>
      <c r="F16" s="3">
        <f t="shared" ref="F16:F79" si="4">((0.8+$A16/50)*$A16*((AVERAGE($C$7,$E$7,$G$7,$I$7,$K$7,$M$7,$O$7,$Q$7)-AVERAGE($B$7,$D$7,$F$7,$H$7,$J$7,$L$7,$N$7,$P$7))/275.222)+AVERAGE($B$7,$D$7,$F$7,$H$7,$J$7,$L$7,$N$7,$P$7)+0.1)</f>
        <v>16.091926517502234</v>
      </c>
      <c r="G16" s="3">
        <f t="shared" ref="G16:G79" si="5">((0.8+$A16/50)*$A16*((AVERAGE($C$8,$E$8,$G$8,$I$8,$K$8,$M$8,$O$8,$Q$8)-AVERAGE($B$8,$D$8,$F$8,$H$8,$J$8,$L$8,$N$8,$P$8))/275.222)+AVERAGE($B$8,$D$8,$F$8,$H$8,$J$8,$L$8,$N$8,$P$8)+0.1)</f>
        <v>91.13357289751545</v>
      </c>
      <c r="H16" s="3">
        <f t="shared" ref="H16:H79" si="6">((0.8+$A16/50)*$A16*((AVERAGE($C$9,$E$9,$G$9,$I$9,$K$9,$M$9,$O$9,$Q$9)-AVERAGE($B$9,$D$9,$F$9,$H$9,$J$9,$L$9,$N$9,$P$9))/275.222)+AVERAGE($B$9,$D$9,$F$9,$H$9,$J$9,$L$9,$N$9,$P$9)+0.1)</f>
        <v>10.176302039807863</v>
      </c>
      <c r="I16" s="3">
        <f t="shared" ref="I16:I79" si="7">((0.8+$A16/50)*$A16*((AVERAGE($C$10,$E$10,$G$10,$I$10,$K$10,$M$10,$O$10,$Q$10)-AVERAGE($B$10,$D$10,$F$10,$H$10,$J$10,$L$10,$N$10,$P$10))/275.222)+AVERAGE($B$10,$D$10,$F$10,$H$10,$J$10,$L$10,$N$10,$P$10)+0.1)</f>
        <v>10.1</v>
      </c>
      <c r="J16" s="3">
        <f>J15*1.2+5</f>
        <v>54.199999999999996</v>
      </c>
    </row>
    <row r="17" spans="1:10" x14ac:dyDescent="0.25">
      <c r="A17" s="4">
        <v>3</v>
      </c>
      <c r="B17" s="3">
        <f t="shared" si="0"/>
        <v>85.261578652869332</v>
      </c>
      <c r="C17" s="3">
        <f t="shared" si="1"/>
        <v>9.1889354775417669</v>
      </c>
      <c r="D17" s="3">
        <f t="shared" si="2"/>
        <v>8.959266337720095</v>
      </c>
      <c r="E17" s="3">
        <f t="shared" si="3"/>
        <v>17.349820145191885</v>
      </c>
      <c r="F17" s="3">
        <f t="shared" si="4"/>
        <v>16.623315723307005</v>
      </c>
      <c r="G17" s="3">
        <f t="shared" si="5"/>
        <v>91.151558378327309</v>
      </c>
      <c r="H17" s="3">
        <f t="shared" si="6"/>
        <v>10.217178132562077</v>
      </c>
      <c r="I17" s="3">
        <f t="shared" si="7"/>
        <v>10.1</v>
      </c>
      <c r="J17" s="3">
        <f t="shared" ref="J17:J67" si="8">J16*1.2+5</f>
        <v>70.039999999999992</v>
      </c>
    </row>
    <row r="18" spans="1:10" x14ac:dyDescent="0.25">
      <c r="A18" s="4">
        <v>4</v>
      </c>
      <c r="B18" s="3">
        <f t="shared" si="0"/>
        <v>110.82432436360466</v>
      </c>
      <c r="C18" s="3">
        <f t="shared" si="1"/>
        <v>9.7678499538554338</v>
      </c>
      <c r="D18" s="3">
        <f t="shared" si="2"/>
        <v>9.4545029103778031</v>
      </c>
      <c r="E18" s="3">
        <f t="shared" si="3"/>
        <v>18.169522058556367</v>
      </c>
      <c r="F18" s="3">
        <f t="shared" si="4"/>
        <v>17.17832222714754</v>
      </c>
      <c r="G18" s="3">
        <f t="shared" si="5"/>
        <v>91.170343213841917</v>
      </c>
      <c r="H18" s="3">
        <f t="shared" si="6"/>
        <v>10.25987094054981</v>
      </c>
      <c r="I18" s="3">
        <f t="shared" si="7"/>
        <v>10.1</v>
      </c>
      <c r="J18" s="3">
        <f t="shared" si="8"/>
        <v>89.047999999999988</v>
      </c>
    </row>
    <row r="19" spans="1:10" x14ac:dyDescent="0.25">
      <c r="A19" s="4">
        <v>5</v>
      </c>
      <c r="B19" s="3">
        <f t="shared" si="0"/>
        <v>137.47484648756276</v>
      </c>
      <c r="C19" s="3">
        <f t="shared" si="1"/>
        <v>10.371399088735638</v>
      </c>
      <c r="D19" s="3">
        <f t="shared" si="2"/>
        <v>9.9708133797443512</v>
      </c>
      <c r="E19" s="3">
        <f t="shared" si="3"/>
        <v>19.024104904404446</v>
      </c>
      <c r="F19" s="3">
        <f t="shared" si="4"/>
        <v>17.756946029023844</v>
      </c>
      <c r="G19" s="3">
        <f t="shared" si="5"/>
        <v>91.189927404059262</v>
      </c>
      <c r="H19" s="3">
        <f t="shared" si="6"/>
        <v>10.304380463771064</v>
      </c>
      <c r="I19" s="3">
        <f t="shared" si="7"/>
        <v>10.1</v>
      </c>
      <c r="J19" s="3">
        <f t="shared" si="8"/>
        <v>111.85759999999998</v>
      </c>
    </row>
    <row r="20" spans="1:10" x14ac:dyDescent="0.25">
      <c r="A20" s="4">
        <v>6</v>
      </c>
      <c r="B20" s="3">
        <f t="shared" si="0"/>
        <v>165.21314502474368</v>
      </c>
      <c r="C20" s="3">
        <f t="shared" si="1"/>
        <v>10.999582882182384</v>
      </c>
      <c r="D20" s="3">
        <f t="shared" si="2"/>
        <v>10.508197745819738</v>
      </c>
      <c r="E20" s="3">
        <f t="shared" si="3"/>
        <v>19.91356868273612</v>
      </c>
      <c r="F20" s="3">
        <f t="shared" si="4"/>
        <v>18.359187128935915</v>
      </c>
      <c r="G20" s="3">
        <f t="shared" si="5"/>
        <v>91.21031094897937</v>
      </c>
      <c r="H20" s="3">
        <f t="shared" si="6"/>
        <v>10.350706702225839</v>
      </c>
      <c r="I20" s="3">
        <f t="shared" si="7"/>
        <v>10.1</v>
      </c>
      <c r="J20" s="3">
        <f t="shared" si="8"/>
        <v>139.22911999999997</v>
      </c>
    </row>
    <row r="21" spans="1:10" x14ac:dyDescent="0.25">
      <c r="A21" s="4">
        <v>7</v>
      </c>
      <c r="B21" s="3">
        <f t="shared" si="0"/>
        <v>194.03921997514735</v>
      </c>
      <c r="C21" s="3">
        <f t="shared" si="1"/>
        <v>11.652401334195668</v>
      </c>
      <c r="D21" s="3">
        <f t="shared" si="2"/>
        <v>11.066656008603964</v>
      </c>
      <c r="E21" s="3">
        <f t="shared" si="3"/>
        <v>20.837913393551389</v>
      </c>
      <c r="F21" s="3">
        <f t="shared" si="4"/>
        <v>18.985045526883752</v>
      </c>
      <c r="G21" s="3">
        <f t="shared" si="5"/>
        <v>91.231493848602213</v>
      </c>
      <c r="H21" s="3">
        <f t="shared" si="6"/>
        <v>10.398849655914134</v>
      </c>
      <c r="I21" s="3">
        <f t="shared" si="7"/>
        <v>10.1</v>
      </c>
      <c r="J21" s="3">
        <f t="shared" si="8"/>
        <v>172.07494399999996</v>
      </c>
    </row>
    <row r="22" spans="1:10" x14ac:dyDescent="0.25">
      <c r="A22" s="4">
        <v>8</v>
      </c>
      <c r="B22" s="3">
        <f t="shared" si="0"/>
        <v>223.95307133877384</v>
      </c>
      <c r="C22" s="3">
        <f t="shared" si="1"/>
        <v>12.32985444477549</v>
      </c>
      <c r="D22" s="3">
        <f t="shared" si="2"/>
        <v>11.646188168097028</v>
      </c>
      <c r="E22" s="3">
        <f t="shared" si="3"/>
        <v>21.797139036850254</v>
      </c>
      <c r="F22" s="3">
        <f t="shared" si="4"/>
        <v>19.63452122286736</v>
      </c>
      <c r="G22" s="3">
        <f t="shared" si="5"/>
        <v>91.253476102927806</v>
      </c>
      <c r="H22" s="3">
        <f t="shared" si="6"/>
        <v>10.448809324835951</v>
      </c>
      <c r="I22" s="3">
        <f t="shared" si="7"/>
        <v>10.1</v>
      </c>
      <c r="J22" s="3">
        <f t="shared" si="8"/>
        <v>211.48993279999993</v>
      </c>
    </row>
    <row r="23" spans="1:10" x14ac:dyDescent="0.25">
      <c r="A23" s="4">
        <v>9</v>
      </c>
      <c r="B23" s="3">
        <f t="shared" si="0"/>
        <v>254.95469911562304</v>
      </c>
      <c r="C23" s="3">
        <f t="shared" si="1"/>
        <v>13.031942213921853</v>
      </c>
      <c r="D23" s="3">
        <f t="shared" si="2"/>
        <v>12.246794224298929</v>
      </c>
      <c r="E23" s="3">
        <f t="shared" si="3"/>
        <v>22.791245612632714</v>
      </c>
      <c r="F23" s="3">
        <f t="shared" si="4"/>
        <v>20.307614216886734</v>
      </c>
      <c r="G23" s="3">
        <f t="shared" si="5"/>
        <v>91.276257711956163</v>
      </c>
      <c r="H23" s="3">
        <f t="shared" si="6"/>
        <v>10.500585708991286</v>
      </c>
      <c r="I23" s="3">
        <f t="shared" si="7"/>
        <v>10.1</v>
      </c>
      <c r="J23" s="3">
        <f t="shared" si="8"/>
        <v>258.78791935999993</v>
      </c>
    </row>
    <row r="24" spans="1:10" x14ac:dyDescent="0.25">
      <c r="A24" s="4">
        <v>10</v>
      </c>
      <c r="B24" s="3">
        <f t="shared" si="0"/>
        <v>287.0441033056951</v>
      </c>
      <c r="C24" s="3">
        <f t="shared" si="1"/>
        <v>13.758664641634754</v>
      </c>
      <c r="D24" s="3">
        <f t="shared" si="2"/>
        <v>12.868474177209672</v>
      </c>
      <c r="E24" s="3">
        <f t="shared" si="3"/>
        <v>23.820233120898767</v>
      </c>
      <c r="F24" s="3">
        <f t="shared" si="4"/>
        <v>21.004324508941874</v>
      </c>
      <c r="G24" s="3">
        <f t="shared" si="5"/>
        <v>91.299838675687255</v>
      </c>
      <c r="H24" s="3">
        <f t="shared" si="6"/>
        <v>10.554178808380144</v>
      </c>
      <c r="I24" s="3">
        <f t="shared" si="7"/>
        <v>10.1</v>
      </c>
      <c r="J24" s="3">
        <f t="shared" si="8"/>
        <v>315.54550323199993</v>
      </c>
    </row>
    <row r="25" spans="1:10" x14ac:dyDescent="0.25">
      <c r="A25" s="4">
        <v>11</v>
      </c>
      <c r="B25" s="3">
        <f t="shared" si="0"/>
        <v>320.2212839089899</v>
      </c>
      <c r="C25" s="3">
        <f t="shared" si="1"/>
        <v>14.510021727914195</v>
      </c>
      <c r="D25" s="3">
        <f t="shared" si="2"/>
        <v>13.511228026829251</v>
      </c>
      <c r="E25" s="3">
        <f t="shared" si="3"/>
        <v>24.884101561648418</v>
      </c>
      <c r="F25" s="3">
        <f t="shared" si="4"/>
        <v>21.724652099032781</v>
      </c>
      <c r="G25" s="3">
        <f t="shared" si="5"/>
        <v>91.324218994121111</v>
      </c>
      <c r="H25" s="3">
        <f t="shared" si="6"/>
        <v>10.609588623002521</v>
      </c>
      <c r="I25" s="3">
        <f t="shared" si="7"/>
        <v>10.1</v>
      </c>
      <c r="J25" s="3">
        <f t="shared" si="8"/>
        <v>383.65460387839988</v>
      </c>
    </row>
    <row r="26" spans="1:10" x14ac:dyDescent="0.25">
      <c r="A26" s="4">
        <v>12</v>
      </c>
      <c r="B26" s="3">
        <f t="shared" si="0"/>
        <v>354.4862409255075</v>
      </c>
      <c r="C26" s="3">
        <f t="shared" si="1"/>
        <v>15.286013472760173</v>
      </c>
      <c r="D26" s="3">
        <f t="shared" si="2"/>
        <v>14.175055773157668</v>
      </c>
      <c r="E26" s="3">
        <f t="shared" si="3"/>
        <v>25.982850934881661</v>
      </c>
      <c r="F26" s="3">
        <f t="shared" si="4"/>
        <v>22.468596987159458</v>
      </c>
      <c r="G26" s="3">
        <f t="shared" si="5"/>
        <v>91.349398667257702</v>
      </c>
      <c r="H26" s="3">
        <f t="shared" si="6"/>
        <v>10.666815152858419</v>
      </c>
      <c r="I26" s="3">
        <f t="shared" si="7"/>
        <v>10.1</v>
      </c>
      <c r="J26" s="3">
        <f t="shared" si="8"/>
        <v>465.38552465407986</v>
      </c>
    </row>
    <row r="27" spans="1:10" x14ac:dyDescent="0.25">
      <c r="A27" s="4">
        <v>13</v>
      </c>
      <c r="B27" s="3">
        <f t="shared" si="0"/>
        <v>389.83897435524784</v>
      </c>
      <c r="C27" s="3">
        <f t="shared" si="1"/>
        <v>16.08663987617269</v>
      </c>
      <c r="D27" s="3">
        <f t="shared" si="2"/>
        <v>14.859957416194927</v>
      </c>
      <c r="E27" s="3">
        <f t="shared" si="3"/>
        <v>27.116481240598503</v>
      </c>
      <c r="F27" s="3">
        <f t="shared" si="4"/>
        <v>23.236159173321902</v>
      </c>
      <c r="G27" s="3">
        <f t="shared" si="5"/>
        <v>91.375377695097043</v>
      </c>
      <c r="H27" s="3">
        <f t="shared" si="6"/>
        <v>10.725858397947839</v>
      </c>
      <c r="I27" s="3">
        <f t="shared" si="7"/>
        <v>10.1</v>
      </c>
      <c r="J27" s="3">
        <f t="shared" si="8"/>
        <v>563.46262958489581</v>
      </c>
    </row>
    <row r="28" spans="1:10" x14ac:dyDescent="0.25">
      <c r="A28" s="4">
        <v>14</v>
      </c>
      <c r="B28" s="3">
        <f t="shared" si="0"/>
        <v>426.27948419821098</v>
      </c>
      <c r="C28" s="3">
        <f t="shared" si="1"/>
        <v>16.911900938151749</v>
      </c>
      <c r="D28" s="3">
        <f t="shared" si="2"/>
        <v>15.565932955941022</v>
      </c>
      <c r="E28" s="3">
        <f t="shared" si="3"/>
        <v>28.284992478798937</v>
      </c>
      <c r="F28" s="3">
        <f t="shared" si="4"/>
        <v>24.027338657520112</v>
      </c>
      <c r="G28" s="3">
        <f t="shared" si="5"/>
        <v>91.402156077639134</v>
      </c>
      <c r="H28" s="3">
        <f t="shared" si="6"/>
        <v>10.786718358270777</v>
      </c>
      <c r="I28" s="3">
        <f t="shared" si="7"/>
        <v>10.1</v>
      </c>
      <c r="J28" s="3">
        <f t="shared" si="8"/>
        <v>681.1551555018749</v>
      </c>
    </row>
    <row r="29" spans="1:10" x14ac:dyDescent="0.25">
      <c r="A29" s="4">
        <v>15</v>
      </c>
      <c r="B29" s="3">
        <f t="shared" si="0"/>
        <v>463.80777045439692</v>
      </c>
      <c r="C29" s="3">
        <f t="shared" si="1"/>
        <v>17.761796658697342</v>
      </c>
      <c r="D29" s="3">
        <f t="shared" si="2"/>
        <v>16.292982392395956</v>
      </c>
      <c r="E29" s="3">
        <f t="shared" si="3"/>
        <v>29.488384649482967</v>
      </c>
      <c r="F29" s="3">
        <f t="shared" si="4"/>
        <v>24.842135439754092</v>
      </c>
      <c r="G29" s="3">
        <f t="shared" si="5"/>
        <v>91.429733814883974</v>
      </c>
      <c r="H29" s="3">
        <f t="shared" si="6"/>
        <v>10.849395033827237</v>
      </c>
      <c r="I29" s="3">
        <f t="shared" si="7"/>
        <v>10.1</v>
      </c>
      <c r="J29" s="3">
        <f t="shared" si="8"/>
        <v>822.38618660224984</v>
      </c>
    </row>
    <row r="30" spans="1:10" x14ac:dyDescent="0.25">
      <c r="A30" s="4">
        <v>16</v>
      </c>
      <c r="B30" s="3">
        <f t="shared" si="0"/>
        <v>502.42383312380565</v>
      </c>
      <c r="C30" s="3">
        <f t="shared" si="1"/>
        <v>18.63632703780948</v>
      </c>
      <c r="D30" s="3">
        <f t="shared" si="2"/>
        <v>17.041105725559731</v>
      </c>
      <c r="E30" s="3">
        <f t="shared" si="3"/>
        <v>30.726657752650592</v>
      </c>
      <c r="F30" s="3">
        <f t="shared" si="4"/>
        <v>25.680549520023838</v>
      </c>
      <c r="G30" s="3">
        <f t="shared" si="5"/>
        <v>91.458110906831564</v>
      </c>
      <c r="H30" s="3">
        <f t="shared" si="6"/>
        <v>10.913888424617218</v>
      </c>
      <c r="I30" s="3">
        <f t="shared" si="7"/>
        <v>10.1</v>
      </c>
      <c r="J30" s="3">
        <f t="shared" si="8"/>
        <v>991.86342392269978</v>
      </c>
    </row>
    <row r="31" spans="1:10" x14ac:dyDescent="0.25">
      <c r="A31" s="4">
        <v>17</v>
      </c>
      <c r="B31" s="3">
        <f t="shared" si="0"/>
        <v>542.12767220643718</v>
      </c>
      <c r="C31" s="3">
        <f t="shared" si="1"/>
        <v>19.535492075488158</v>
      </c>
      <c r="D31" s="3">
        <f t="shared" si="2"/>
        <v>17.810302955432345</v>
      </c>
      <c r="E31" s="3">
        <f t="shared" si="3"/>
        <v>31.999811788301812</v>
      </c>
      <c r="F31" s="3">
        <f t="shared" si="4"/>
        <v>26.542580898329355</v>
      </c>
      <c r="G31" s="3">
        <f t="shared" si="5"/>
        <v>91.487287353481918</v>
      </c>
      <c r="H31" s="3">
        <f t="shared" si="6"/>
        <v>10.980198530640719</v>
      </c>
      <c r="I31" s="3">
        <f t="shared" si="7"/>
        <v>10.1</v>
      </c>
      <c r="J31" s="3">
        <f t="shared" si="8"/>
        <v>1195.2361087072397</v>
      </c>
    </row>
    <row r="32" spans="1:10" x14ac:dyDescent="0.25">
      <c r="A32" s="4">
        <v>18</v>
      </c>
      <c r="B32" s="3">
        <f t="shared" si="0"/>
        <v>582.9192877022914</v>
      </c>
      <c r="C32" s="3">
        <f t="shared" si="1"/>
        <v>20.459291771733369</v>
      </c>
      <c r="D32" s="3">
        <f t="shared" si="2"/>
        <v>18.600574082013797</v>
      </c>
      <c r="E32" s="3">
        <f t="shared" si="3"/>
        <v>33.307846756436625</v>
      </c>
      <c r="F32" s="3">
        <f t="shared" si="4"/>
        <v>27.428229574670631</v>
      </c>
      <c r="G32" s="3">
        <f t="shared" si="5"/>
        <v>91.517263154835007</v>
      </c>
      <c r="H32" s="3">
        <f t="shared" si="6"/>
        <v>11.048325351897741</v>
      </c>
      <c r="I32" s="3">
        <f t="shared" si="7"/>
        <v>10.1</v>
      </c>
      <c r="J32" s="3">
        <f t="shared" si="8"/>
        <v>1439.2833304486876</v>
      </c>
    </row>
    <row r="33" spans="1:10" x14ac:dyDescent="0.25">
      <c r="A33" s="4">
        <v>19</v>
      </c>
      <c r="B33" s="3">
        <f t="shared" si="0"/>
        <v>624.79867961136847</v>
      </c>
      <c r="C33" s="3">
        <f t="shared" si="1"/>
        <v>21.407726126545121</v>
      </c>
      <c r="D33" s="3">
        <f t="shared" si="2"/>
        <v>19.411919105304086</v>
      </c>
      <c r="E33" s="3">
        <f t="shared" si="3"/>
        <v>34.650762657055033</v>
      </c>
      <c r="F33" s="3">
        <f t="shared" si="4"/>
        <v>28.337495549047681</v>
      </c>
      <c r="G33" s="3">
        <f t="shared" si="5"/>
        <v>91.548038310890846</v>
      </c>
      <c r="H33" s="3">
        <f t="shared" si="6"/>
        <v>11.118268888388283</v>
      </c>
      <c r="I33" s="3">
        <f t="shared" si="7"/>
        <v>10.1</v>
      </c>
      <c r="J33" s="3">
        <f t="shared" si="8"/>
        <v>1732.1399965384251</v>
      </c>
    </row>
    <row r="34" spans="1:10" x14ac:dyDescent="0.25">
      <c r="A34" s="4">
        <v>20</v>
      </c>
      <c r="B34" s="3">
        <f t="shared" si="0"/>
        <v>667.76584793366828</v>
      </c>
      <c r="C34" s="3">
        <f t="shared" si="1"/>
        <v>22.380795139923414</v>
      </c>
      <c r="D34" s="3">
        <f t="shared" si="2"/>
        <v>20.244338025303215</v>
      </c>
      <c r="E34" s="3">
        <f t="shared" si="3"/>
        <v>36.028559490157043</v>
      </c>
      <c r="F34" s="3">
        <f t="shared" si="4"/>
        <v>29.270378821460497</v>
      </c>
      <c r="G34" s="3">
        <f t="shared" si="5"/>
        <v>91.57961282164942</v>
      </c>
      <c r="H34" s="3">
        <f t="shared" si="6"/>
        <v>11.190029140112346</v>
      </c>
      <c r="I34" s="3">
        <f t="shared" si="7"/>
        <v>10.1</v>
      </c>
      <c r="J34" s="3">
        <f t="shared" si="8"/>
        <v>2083.5679958461101</v>
      </c>
    </row>
    <row r="35" spans="1:10" x14ac:dyDescent="0.25">
      <c r="A35" s="4">
        <v>21</v>
      </c>
      <c r="B35" s="3">
        <f t="shared" si="0"/>
        <v>711.82079266919084</v>
      </c>
      <c r="C35" s="3">
        <f t="shared" si="1"/>
        <v>23.378498811868241</v>
      </c>
      <c r="D35" s="3">
        <f t="shared" si="2"/>
        <v>21.097830842011177</v>
      </c>
      <c r="E35" s="3">
        <f t="shared" si="3"/>
        <v>37.441237255742642</v>
      </c>
      <c r="F35" s="3">
        <f t="shared" si="4"/>
        <v>30.22687939190908</v>
      </c>
      <c r="G35" s="3">
        <f t="shared" si="5"/>
        <v>91.611986687110758</v>
      </c>
      <c r="H35" s="3">
        <f t="shared" si="6"/>
        <v>11.263606107069929</v>
      </c>
      <c r="I35" s="3">
        <f t="shared" si="7"/>
        <v>10.1</v>
      </c>
      <c r="J35" s="3">
        <f t="shared" si="8"/>
        <v>2505.2815950153322</v>
      </c>
    </row>
    <row r="36" spans="1:10" x14ac:dyDescent="0.25">
      <c r="A36" s="4">
        <v>22</v>
      </c>
      <c r="B36" s="3">
        <f t="shared" si="0"/>
        <v>756.96351381793625</v>
      </c>
      <c r="C36" s="3">
        <f t="shared" si="1"/>
        <v>24.400837142379611</v>
      </c>
      <c r="D36" s="3">
        <f t="shared" si="2"/>
        <v>21.972397555427985</v>
      </c>
      <c r="E36" s="3">
        <f t="shared" si="3"/>
        <v>38.888795953811837</v>
      </c>
      <c r="F36" s="3">
        <f t="shared" si="4"/>
        <v>31.206997260393432</v>
      </c>
      <c r="G36" s="3">
        <f t="shared" si="5"/>
        <v>91.645159907274845</v>
      </c>
      <c r="H36" s="3">
        <f t="shared" si="6"/>
        <v>11.338999789261033</v>
      </c>
      <c r="I36" s="3">
        <f t="shared" si="7"/>
        <v>10.1</v>
      </c>
      <c r="J36" s="3">
        <f t="shared" si="8"/>
        <v>3011.3379140183984</v>
      </c>
    </row>
    <row r="37" spans="1:10" x14ac:dyDescent="0.25">
      <c r="A37" s="4">
        <v>23</v>
      </c>
      <c r="B37" s="3">
        <f t="shared" si="0"/>
        <v>803.1940113799044</v>
      </c>
      <c r="C37" s="3">
        <f t="shared" si="1"/>
        <v>25.447810131457516</v>
      </c>
      <c r="D37" s="3">
        <f t="shared" si="2"/>
        <v>22.868038165553628</v>
      </c>
      <c r="E37" s="3">
        <f t="shared" si="3"/>
        <v>40.371235584364626</v>
      </c>
      <c r="F37" s="3">
        <f t="shared" si="4"/>
        <v>32.210732426913545</v>
      </c>
      <c r="G37" s="3">
        <f t="shared" si="5"/>
        <v>91.679132482141682</v>
      </c>
      <c r="H37" s="3">
        <f t="shared" si="6"/>
        <v>11.416210186685657</v>
      </c>
      <c r="I37" s="3">
        <f t="shared" si="7"/>
        <v>10.1</v>
      </c>
      <c r="J37" s="3">
        <f t="shared" si="8"/>
        <v>3618.6054968220778</v>
      </c>
    </row>
    <row r="38" spans="1:10" x14ac:dyDescent="0.25">
      <c r="A38" s="4">
        <v>24</v>
      </c>
      <c r="B38" s="3">
        <f t="shared" si="0"/>
        <v>850.51228535509529</v>
      </c>
      <c r="C38" s="3">
        <f t="shared" si="1"/>
        <v>26.519417779101964</v>
      </c>
      <c r="D38" s="3">
        <f t="shared" si="2"/>
        <v>23.784752672388109</v>
      </c>
      <c r="E38" s="3">
        <f t="shared" si="3"/>
        <v>41.888556147401012</v>
      </c>
      <c r="F38" s="3">
        <f t="shared" si="4"/>
        <v>33.238084891469434</v>
      </c>
      <c r="G38" s="3">
        <f t="shared" si="5"/>
        <v>91.713904411711269</v>
      </c>
      <c r="H38" s="3">
        <f t="shared" si="6"/>
        <v>11.495237299343803</v>
      </c>
      <c r="I38" s="3">
        <f t="shared" si="7"/>
        <v>10.1</v>
      </c>
      <c r="J38" s="3">
        <f t="shared" si="8"/>
        <v>4347.3265961864936</v>
      </c>
    </row>
    <row r="39" spans="1:10" x14ac:dyDescent="0.25">
      <c r="A39" s="4">
        <v>25</v>
      </c>
      <c r="B39" s="3">
        <f t="shared" si="0"/>
        <v>898.91833574350903</v>
      </c>
      <c r="C39" s="3">
        <f t="shared" si="1"/>
        <v>27.61566008531295</v>
      </c>
      <c r="D39" s="3">
        <f t="shared" si="2"/>
        <v>24.722541075931431</v>
      </c>
      <c r="E39" s="3">
        <f t="shared" si="3"/>
        <v>43.440757642920993</v>
      </c>
      <c r="F39" s="3">
        <f t="shared" si="4"/>
        <v>34.289054654061083</v>
      </c>
      <c r="G39" s="3">
        <f t="shared" si="5"/>
        <v>91.749475695983605</v>
      </c>
      <c r="H39" s="3">
        <f t="shared" si="6"/>
        <v>11.576081127235469</v>
      </c>
      <c r="I39" s="3">
        <f t="shared" si="7"/>
        <v>10.1</v>
      </c>
      <c r="J39" s="3">
        <f t="shared" si="8"/>
        <v>5221.7919154237925</v>
      </c>
    </row>
    <row r="40" spans="1:10" x14ac:dyDescent="0.25">
      <c r="A40" s="4">
        <v>26</v>
      </c>
      <c r="B40" s="3">
        <f t="shared" si="0"/>
        <v>948.41216254514552</v>
      </c>
      <c r="C40" s="3">
        <f t="shared" si="1"/>
        <v>28.736537050090476</v>
      </c>
      <c r="D40" s="3">
        <f t="shared" si="2"/>
        <v>25.681403376183592</v>
      </c>
      <c r="E40" s="3">
        <f t="shared" si="3"/>
        <v>45.027840070924562</v>
      </c>
      <c r="F40" s="3">
        <f t="shared" si="4"/>
        <v>35.363641714688505</v>
      </c>
      <c r="G40" s="3">
        <f t="shared" si="5"/>
        <v>91.785846334958677</v>
      </c>
      <c r="H40" s="3">
        <f t="shared" si="6"/>
        <v>11.658741670360653</v>
      </c>
      <c r="I40" s="3">
        <f t="shared" si="7"/>
        <v>10.1</v>
      </c>
      <c r="J40" s="3">
        <f t="shared" si="8"/>
        <v>6271.1502985085508</v>
      </c>
    </row>
    <row r="41" spans="1:10" x14ac:dyDescent="0.25">
      <c r="A41" s="4">
        <v>27</v>
      </c>
      <c r="B41" s="3">
        <f t="shared" si="0"/>
        <v>998.99376576000475</v>
      </c>
      <c r="C41" s="3">
        <f t="shared" si="1"/>
        <v>29.882048673434539</v>
      </c>
      <c r="D41" s="3">
        <f t="shared" si="2"/>
        <v>26.661339573144591</v>
      </c>
      <c r="E41" s="3">
        <f t="shared" si="3"/>
        <v>46.649803431411733</v>
      </c>
      <c r="F41" s="3">
        <f t="shared" si="4"/>
        <v>36.461846073351701</v>
      </c>
      <c r="G41" s="3">
        <f t="shared" si="5"/>
        <v>91.823016328636513</v>
      </c>
      <c r="H41" s="3">
        <f t="shared" si="6"/>
        <v>11.743218928719362</v>
      </c>
      <c r="I41" s="3">
        <f t="shared" si="7"/>
        <v>10.1</v>
      </c>
      <c r="J41" s="3">
        <f t="shared" si="8"/>
        <v>7530.380358210261</v>
      </c>
    </row>
    <row r="42" spans="1:10" x14ac:dyDescent="0.25">
      <c r="A42" s="4">
        <v>28</v>
      </c>
      <c r="B42" s="3">
        <f t="shared" si="0"/>
        <v>1050.6631453880868</v>
      </c>
      <c r="C42" s="3">
        <f t="shared" si="1"/>
        <v>31.052194955345147</v>
      </c>
      <c r="D42" s="3">
        <f t="shared" si="2"/>
        <v>27.662349666814432</v>
      </c>
      <c r="E42" s="3">
        <f t="shared" si="3"/>
        <v>48.306647724382508</v>
      </c>
      <c r="F42" s="3">
        <f t="shared" si="4"/>
        <v>37.583667730050657</v>
      </c>
      <c r="G42" s="3">
        <f t="shared" si="5"/>
        <v>91.860985677017098</v>
      </c>
      <c r="H42" s="3">
        <f t="shared" si="6"/>
        <v>11.829512902311588</v>
      </c>
      <c r="I42" s="3">
        <f t="shared" si="7"/>
        <v>10.1</v>
      </c>
      <c r="J42" s="3">
        <f t="shared" si="8"/>
        <v>9041.4564298523128</v>
      </c>
    </row>
    <row r="43" spans="1:10" x14ac:dyDescent="0.25">
      <c r="A43" s="4">
        <v>29</v>
      </c>
      <c r="B43" s="3">
        <f t="shared" si="0"/>
        <v>1103.4203014293914</v>
      </c>
      <c r="C43" s="3">
        <f t="shared" si="1"/>
        <v>32.246975895822281</v>
      </c>
      <c r="D43" s="3">
        <f t="shared" si="2"/>
        <v>28.684433657193104</v>
      </c>
      <c r="E43" s="3">
        <f t="shared" si="3"/>
        <v>49.998372949836856</v>
      </c>
      <c r="F43" s="3">
        <f t="shared" si="4"/>
        <v>38.729106684785371</v>
      </c>
      <c r="G43" s="3">
        <f t="shared" si="5"/>
        <v>91.899754380100418</v>
      </c>
      <c r="H43" s="3">
        <f t="shared" si="6"/>
        <v>11.917623591137335</v>
      </c>
      <c r="I43" s="3">
        <f t="shared" si="7"/>
        <v>10.1</v>
      </c>
      <c r="J43" s="3">
        <f t="shared" si="8"/>
        <v>10854.747715822776</v>
      </c>
    </row>
    <row r="44" spans="1:10" x14ac:dyDescent="0.25">
      <c r="A44" s="4">
        <v>30</v>
      </c>
      <c r="B44" s="3">
        <f t="shared" si="0"/>
        <v>1157.2652338839191</v>
      </c>
      <c r="C44" s="3">
        <f t="shared" si="1"/>
        <v>33.466391494865967</v>
      </c>
      <c r="D44" s="3">
        <f t="shared" si="2"/>
        <v>29.727591544280621</v>
      </c>
      <c r="E44" s="3">
        <f t="shared" si="3"/>
        <v>51.724979107774821</v>
      </c>
      <c r="F44" s="3">
        <f t="shared" si="4"/>
        <v>39.898162937555867</v>
      </c>
      <c r="G44" s="3">
        <f t="shared" si="5"/>
        <v>91.939322437886503</v>
      </c>
      <c r="H44" s="3">
        <f t="shared" si="6"/>
        <v>12.007550995196604</v>
      </c>
      <c r="I44" s="3">
        <f t="shared" si="7"/>
        <v>10.1</v>
      </c>
      <c r="J44" s="3">
        <f t="shared" si="8"/>
        <v>13030.697258987331</v>
      </c>
    </row>
    <row r="45" spans="1:10" x14ac:dyDescent="0.25">
      <c r="A45" s="4">
        <v>31</v>
      </c>
      <c r="B45" s="3">
        <f t="shared" si="0"/>
        <v>1212.1979427516694</v>
      </c>
      <c r="C45" s="3">
        <f t="shared" si="1"/>
        <v>34.710441752476179</v>
      </c>
      <c r="D45" s="3">
        <f t="shared" si="2"/>
        <v>30.791823328076973</v>
      </c>
      <c r="E45" s="3">
        <f t="shared" si="3"/>
        <v>53.486466198196368</v>
      </c>
      <c r="F45" s="3">
        <f t="shared" si="4"/>
        <v>41.090836488362122</v>
      </c>
      <c r="G45" s="3">
        <f t="shared" si="5"/>
        <v>91.979689850375323</v>
      </c>
      <c r="H45" s="3">
        <f t="shared" si="6"/>
        <v>12.099295114489394</v>
      </c>
      <c r="I45" s="3">
        <f t="shared" si="7"/>
        <v>10.1</v>
      </c>
      <c r="J45" s="3">
        <f t="shared" si="8"/>
        <v>15641.836710784797</v>
      </c>
    </row>
    <row r="46" spans="1:10" x14ac:dyDescent="0.25">
      <c r="A46" s="4">
        <v>32</v>
      </c>
      <c r="B46" s="3">
        <f t="shared" si="0"/>
        <v>1268.2184280326428</v>
      </c>
      <c r="C46" s="3">
        <f t="shared" si="1"/>
        <v>35.979126668652945</v>
      </c>
      <c r="D46" s="3">
        <f t="shared" si="2"/>
        <v>31.877129008582166</v>
      </c>
      <c r="E46" s="3">
        <f t="shared" si="3"/>
        <v>55.282834221101517</v>
      </c>
      <c r="F46" s="3">
        <f t="shared" si="4"/>
        <v>42.30712733720415</v>
      </c>
      <c r="G46" s="3">
        <f t="shared" si="5"/>
        <v>92.020856617566906</v>
      </c>
      <c r="H46" s="3">
        <f t="shared" si="6"/>
        <v>12.192855949015703</v>
      </c>
      <c r="I46" s="3">
        <f t="shared" si="7"/>
        <v>10.1</v>
      </c>
      <c r="J46" s="3">
        <f t="shared" si="8"/>
        <v>18775.204052941757</v>
      </c>
    </row>
    <row r="47" spans="1:10" x14ac:dyDescent="0.25">
      <c r="A47" s="4">
        <v>33</v>
      </c>
      <c r="B47" s="3">
        <f t="shared" si="0"/>
        <v>1325.3266897268388</v>
      </c>
      <c r="C47" s="3">
        <f t="shared" si="1"/>
        <v>37.272446243396239</v>
      </c>
      <c r="D47" s="3">
        <f t="shared" si="2"/>
        <v>32.983508585796194</v>
      </c>
      <c r="E47" s="3">
        <f t="shared" si="3"/>
        <v>57.114083176490254</v>
      </c>
      <c r="F47" s="3">
        <f t="shared" si="4"/>
        <v>43.547035484081945</v>
      </c>
      <c r="G47" s="3">
        <f t="shared" si="5"/>
        <v>92.062822739461225</v>
      </c>
      <c r="H47" s="3">
        <f t="shared" si="6"/>
        <v>12.288233498775535</v>
      </c>
      <c r="I47" s="3">
        <f t="shared" si="7"/>
        <v>10.1</v>
      </c>
      <c r="J47" s="3">
        <f t="shared" si="8"/>
        <v>22535.244863530108</v>
      </c>
    </row>
    <row r="48" spans="1:10" x14ac:dyDescent="0.25">
      <c r="A48" s="4">
        <v>34</v>
      </c>
      <c r="B48" s="3">
        <f t="shared" si="0"/>
        <v>1383.5227278342575</v>
      </c>
      <c r="C48" s="3">
        <f t="shared" si="1"/>
        <v>38.59040047670608</v>
      </c>
      <c r="D48" s="3">
        <f t="shared" si="2"/>
        <v>34.110962059719064</v>
      </c>
      <c r="E48" s="3">
        <f t="shared" si="3"/>
        <v>58.980213064362594</v>
      </c>
      <c r="F48" s="3">
        <f t="shared" si="4"/>
        <v>44.810560928995507</v>
      </c>
      <c r="G48" s="3">
        <f t="shared" si="5"/>
        <v>92.105588216058308</v>
      </c>
      <c r="H48" s="3">
        <f t="shared" si="6"/>
        <v>12.385427763768885</v>
      </c>
      <c r="I48" s="3">
        <f t="shared" si="7"/>
        <v>10.1</v>
      </c>
      <c r="J48" s="3">
        <f t="shared" si="8"/>
        <v>27047.293836236127</v>
      </c>
    </row>
    <row r="49" spans="1:10" x14ac:dyDescent="0.25">
      <c r="A49" s="4">
        <v>35</v>
      </c>
      <c r="B49" s="3">
        <f t="shared" si="0"/>
        <v>1442.806542354899</v>
      </c>
      <c r="C49" s="3">
        <f t="shared" si="1"/>
        <v>39.932989368582454</v>
      </c>
      <c r="D49" s="3">
        <f t="shared" si="2"/>
        <v>35.259489430350776</v>
      </c>
      <c r="E49" s="3">
        <f t="shared" si="3"/>
        <v>60.881223884718523</v>
      </c>
      <c r="F49" s="3">
        <f t="shared" si="4"/>
        <v>46.097703671944835</v>
      </c>
      <c r="G49" s="3">
        <f t="shared" si="5"/>
        <v>92.149153047358126</v>
      </c>
      <c r="H49" s="3">
        <f t="shared" si="6"/>
        <v>12.484438743995756</v>
      </c>
      <c r="I49" s="3">
        <f t="shared" si="7"/>
        <v>10.1</v>
      </c>
      <c r="J49" s="3">
        <f t="shared" si="8"/>
        <v>32461.75260348335</v>
      </c>
    </row>
    <row r="50" spans="1:10" x14ac:dyDescent="0.25">
      <c r="A50" s="4">
        <v>36</v>
      </c>
      <c r="B50" s="3">
        <f t="shared" si="0"/>
        <v>1503.1781332887633</v>
      </c>
      <c r="C50" s="3">
        <f t="shared" si="1"/>
        <v>41.30021291902537</v>
      </c>
      <c r="D50" s="3">
        <f t="shared" si="2"/>
        <v>36.429090697691322</v>
      </c>
      <c r="E50" s="3">
        <f t="shared" si="3"/>
        <v>62.817115637558047</v>
      </c>
      <c r="F50" s="3">
        <f t="shared" si="4"/>
        <v>47.40846371292993</v>
      </c>
      <c r="G50" s="3">
        <f t="shared" si="5"/>
        <v>92.193517233360694</v>
      </c>
      <c r="H50" s="3">
        <f t="shared" si="6"/>
        <v>12.585266439456149</v>
      </c>
      <c r="I50" s="3">
        <f t="shared" si="7"/>
        <v>10.1</v>
      </c>
      <c r="J50" s="3">
        <f t="shared" si="8"/>
        <v>38959.103124180016</v>
      </c>
    </row>
    <row r="51" spans="1:10" x14ac:dyDescent="0.25">
      <c r="A51" s="4">
        <v>37</v>
      </c>
      <c r="B51" s="3">
        <f t="shared" si="0"/>
        <v>1564.6375006358505</v>
      </c>
      <c r="C51" s="3">
        <f t="shared" si="1"/>
        <v>42.692071128034826</v>
      </c>
      <c r="D51" s="3">
        <f t="shared" si="2"/>
        <v>37.61976586174071</v>
      </c>
      <c r="E51" s="3">
        <f t="shared" si="3"/>
        <v>64.787888322881173</v>
      </c>
      <c r="F51" s="3">
        <f t="shared" si="4"/>
        <v>48.742841051950798</v>
      </c>
      <c r="G51" s="3">
        <f t="shared" si="5"/>
        <v>92.238680774066026</v>
      </c>
      <c r="H51" s="3">
        <f t="shared" si="6"/>
        <v>12.687910850150061</v>
      </c>
      <c r="I51" s="3">
        <f t="shared" si="7"/>
        <v>10.1</v>
      </c>
      <c r="J51" s="3">
        <f t="shared" si="8"/>
        <v>46755.923749016016</v>
      </c>
    </row>
    <row r="52" spans="1:10" x14ac:dyDescent="0.25">
      <c r="A52" s="4">
        <v>38</v>
      </c>
      <c r="B52" s="3">
        <f t="shared" si="0"/>
        <v>1627.1846443961604</v>
      </c>
      <c r="C52" s="3">
        <f t="shared" si="1"/>
        <v>44.108563995610822</v>
      </c>
      <c r="D52" s="3">
        <f t="shared" si="2"/>
        <v>38.831514922498933</v>
      </c>
      <c r="E52" s="3">
        <f t="shared" si="3"/>
        <v>66.793541940687874</v>
      </c>
      <c r="F52" s="3">
        <f t="shared" si="4"/>
        <v>50.100835689007425</v>
      </c>
      <c r="G52" s="3">
        <f t="shared" si="5"/>
        <v>92.284643669474093</v>
      </c>
      <c r="H52" s="3">
        <f t="shared" si="6"/>
        <v>12.792371976077494</v>
      </c>
      <c r="I52" s="3">
        <f t="shared" si="7"/>
        <v>10.1</v>
      </c>
      <c r="J52" s="3">
        <f t="shared" si="8"/>
        <v>56112.108498819216</v>
      </c>
    </row>
    <row r="53" spans="1:10" x14ac:dyDescent="0.25">
      <c r="A53" s="4">
        <v>39</v>
      </c>
      <c r="B53" s="3">
        <f t="shared" si="0"/>
        <v>1690.8195645696931</v>
      </c>
      <c r="C53" s="3">
        <f t="shared" si="1"/>
        <v>45.549691521753353</v>
      </c>
      <c r="D53" s="3">
        <f t="shared" si="2"/>
        <v>40.064337879965997</v>
      </c>
      <c r="E53" s="3">
        <f t="shared" si="3"/>
        <v>68.834076490978191</v>
      </c>
      <c r="F53" s="3">
        <f t="shared" si="4"/>
        <v>51.482447624099827</v>
      </c>
      <c r="G53" s="3">
        <f t="shared" si="5"/>
        <v>92.33140591958491</v>
      </c>
      <c r="H53" s="3">
        <f t="shared" si="6"/>
        <v>12.898649817238448</v>
      </c>
      <c r="I53" s="3">
        <f t="shared" si="7"/>
        <v>10.1</v>
      </c>
      <c r="J53" s="3">
        <f t="shared" si="8"/>
        <v>67339.530198583059</v>
      </c>
    </row>
    <row r="54" spans="1:10" x14ac:dyDescent="0.25">
      <c r="A54" s="4">
        <v>40</v>
      </c>
      <c r="B54" s="3">
        <f t="shared" si="0"/>
        <v>1755.5422611564484</v>
      </c>
      <c r="C54" s="3">
        <f t="shared" si="1"/>
        <v>47.015453706462424</v>
      </c>
      <c r="D54" s="3">
        <f t="shared" si="2"/>
        <v>41.318234734141896</v>
      </c>
      <c r="E54" s="3">
        <f t="shared" si="3"/>
        <v>70.909491973752097</v>
      </c>
      <c r="F54" s="3">
        <f t="shared" si="4"/>
        <v>52.887676857227987</v>
      </c>
      <c r="G54" s="3">
        <f t="shared" si="5"/>
        <v>92.378967524398476</v>
      </c>
      <c r="H54" s="3">
        <f t="shared" si="6"/>
        <v>13.006744373632921</v>
      </c>
      <c r="I54" s="3">
        <f t="shared" si="7"/>
        <v>10.1</v>
      </c>
      <c r="J54" s="3">
        <f t="shared" si="8"/>
        <v>80812.436238299662</v>
      </c>
    </row>
    <row r="55" spans="1:10" x14ac:dyDescent="0.25">
      <c r="A55" s="4">
        <v>41</v>
      </c>
      <c r="B55" s="3">
        <f t="shared" si="0"/>
        <v>1821.3527341564265</v>
      </c>
      <c r="C55" s="3">
        <f t="shared" si="1"/>
        <v>48.505850549738035</v>
      </c>
      <c r="D55" s="3">
        <f t="shared" si="2"/>
        <v>42.593205485026637</v>
      </c>
      <c r="E55" s="3">
        <f t="shared" si="3"/>
        <v>73.019788389009591</v>
      </c>
      <c r="F55" s="3">
        <f t="shared" si="4"/>
        <v>54.316523388391921</v>
      </c>
      <c r="G55" s="3">
        <f t="shared" si="5"/>
        <v>92.427328483914792</v>
      </c>
      <c r="H55" s="3">
        <f t="shared" si="6"/>
        <v>13.116655645260916</v>
      </c>
      <c r="I55" s="3">
        <f t="shared" si="7"/>
        <v>10.1</v>
      </c>
      <c r="J55" s="3">
        <f t="shared" si="8"/>
        <v>96979.923485959589</v>
      </c>
    </row>
    <row r="56" spans="1:10" x14ac:dyDescent="0.25">
      <c r="A56" s="4">
        <v>42</v>
      </c>
      <c r="B56" s="3">
        <f t="shared" si="0"/>
        <v>1888.2509835696278</v>
      </c>
      <c r="C56" s="3">
        <f t="shared" si="1"/>
        <v>50.020882051580188</v>
      </c>
      <c r="D56" s="3">
        <f t="shared" si="2"/>
        <v>43.889250132620219</v>
      </c>
      <c r="E56" s="3">
        <f t="shared" si="3"/>
        <v>75.164965736750702</v>
      </c>
      <c r="F56" s="3">
        <f t="shared" si="4"/>
        <v>55.768987217591629</v>
      </c>
      <c r="G56" s="3">
        <f t="shared" si="5"/>
        <v>92.476488798133872</v>
      </c>
      <c r="H56" s="3">
        <f t="shared" si="6"/>
        <v>13.228383632122432</v>
      </c>
      <c r="I56" s="3">
        <f t="shared" si="7"/>
        <v>10.1</v>
      </c>
      <c r="J56" s="3">
        <f t="shared" si="8"/>
        <v>116380.90818315151</v>
      </c>
    </row>
    <row r="57" spans="1:10" x14ac:dyDescent="0.25">
      <c r="A57" s="4">
        <v>43</v>
      </c>
      <c r="B57" s="3">
        <f t="shared" si="0"/>
        <v>1956.2370093960517</v>
      </c>
      <c r="C57" s="3">
        <f t="shared" si="1"/>
        <v>51.56054821198888</v>
      </c>
      <c r="D57" s="3">
        <f t="shared" si="2"/>
        <v>45.206368676922636</v>
      </c>
      <c r="E57" s="3">
        <f t="shared" si="3"/>
        <v>77.345024016975401</v>
      </c>
      <c r="F57" s="3">
        <f t="shared" si="4"/>
        <v>57.245068344827096</v>
      </c>
      <c r="G57" s="3">
        <f t="shared" si="5"/>
        <v>92.526448467055687</v>
      </c>
      <c r="H57" s="3">
        <f t="shared" si="6"/>
        <v>13.341928334217469</v>
      </c>
      <c r="I57" s="3">
        <f t="shared" si="7"/>
        <v>10.1</v>
      </c>
      <c r="J57" s="3">
        <f t="shared" si="8"/>
        <v>139662.0898197818</v>
      </c>
    </row>
    <row r="58" spans="1:10" x14ac:dyDescent="0.25">
      <c r="A58" s="4">
        <v>44</v>
      </c>
      <c r="B58" s="3">
        <f t="shared" si="0"/>
        <v>2025.310811635698</v>
      </c>
      <c r="C58" s="3">
        <f t="shared" si="1"/>
        <v>53.1248490309641</v>
      </c>
      <c r="D58" s="3">
        <f t="shared" si="2"/>
        <v>46.544561117933888</v>
      </c>
      <c r="E58" s="3">
        <f t="shared" si="3"/>
        <v>79.559963229683675</v>
      </c>
      <c r="F58" s="3">
        <f t="shared" si="4"/>
        <v>58.744766770098323</v>
      </c>
      <c r="G58" s="3">
        <f t="shared" si="5"/>
        <v>92.577207490680252</v>
      </c>
      <c r="H58" s="3">
        <f t="shared" si="6"/>
        <v>13.457289751546025</v>
      </c>
      <c r="I58" s="3">
        <f t="shared" si="7"/>
        <v>10.1</v>
      </c>
      <c r="J58" s="3">
        <f t="shared" si="8"/>
        <v>167599.50778373817</v>
      </c>
    </row>
    <row r="59" spans="1:10" x14ac:dyDescent="0.25">
      <c r="A59" s="4">
        <v>45</v>
      </c>
      <c r="B59" s="3">
        <f t="shared" si="0"/>
        <v>2095.4723902885676</v>
      </c>
      <c r="C59" s="3">
        <f t="shared" si="1"/>
        <v>54.713784508505874</v>
      </c>
      <c r="D59" s="3">
        <f t="shared" si="2"/>
        <v>47.903827455653989</v>
      </c>
      <c r="E59" s="3">
        <f t="shared" si="3"/>
        <v>81.809783374875565</v>
      </c>
      <c r="F59" s="3">
        <f t="shared" si="4"/>
        <v>60.268082493405338</v>
      </c>
      <c r="G59" s="3">
        <f t="shared" si="5"/>
        <v>92.628765869007566</v>
      </c>
      <c r="H59" s="3">
        <f t="shared" si="6"/>
        <v>13.574467884108103</v>
      </c>
      <c r="I59" s="3">
        <f t="shared" si="7"/>
        <v>10.1</v>
      </c>
      <c r="J59" s="3">
        <f t="shared" si="8"/>
        <v>201124.40934048578</v>
      </c>
    </row>
    <row r="60" spans="1:10" x14ac:dyDescent="0.25">
      <c r="A60" s="4">
        <v>46</v>
      </c>
      <c r="B60" s="3">
        <f t="shared" si="0"/>
        <v>2166.7217453546596</v>
      </c>
      <c r="C60" s="3">
        <f t="shared" si="1"/>
        <v>56.327354644614175</v>
      </c>
      <c r="D60" s="3">
        <f t="shared" si="2"/>
        <v>49.284167690082924</v>
      </c>
      <c r="E60" s="3">
        <f t="shared" si="3"/>
        <v>84.094484452551029</v>
      </c>
      <c r="F60" s="3">
        <f t="shared" si="4"/>
        <v>61.815015514748104</v>
      </c>
      <c r="G60" s="3">
        <f t="shared" si="5"/>
        <v>92.681123602037616</v>
      </c>
      <c r="H60" s="3">
        <f t="shared" si="6"/>
        <v>13.693462731903699</v>
      </c>
      <c r="I60" s="3">
        <f t="shared" si="7"/>
        <v>10.1</v>
      </c>
      <c r="J60" s="3">
        <f t="shared" si="8"/>
        <v>241354.29120858293</v>
      </c>
    </row>
    <row r="61" spans="1:10" x14ac:dyDescent="0.25">
      <c r="A61" s="4">
        <v>47</v>
      </c>
      <c r="B61" s="3">
        <f t="shared" si="0"/>
        <v>2239.0588768339744</v>
      </c>
      <c r="C61" s="3">
        <f t="shared" si="1"/>
        <v>57.965559439289017</v>
      </c>
      <c r="D61" s="3">
        <f t="shared" si="2"/>
        <v>50.685581821220694</v>
      </c>
      <c r="E61" s="3">
        <f t="shared" si="3"/>
        <v>86.41406646271011</v>
      </c>
      <c r="F61" s="3">
        <f t="shared" si="4"/>
        <v>63.385565834126638</v>
      </c>
      <c r="G61" s="3">
        <f t="shared" si="5"/>
        <v>92.734280689770429</v>
      </c>
      <c r="H61" s="3">
        <f t="shared" si="6"/>
        <v>13.814274294932817</v>
      </c>
      <c r="I61" s="3">
        <f t="shared" si="7"/>
        <v>10.1</v>
      </c>
      <c r="J61" s="3">
        <f t="shared" si="8"/>
        <v>289630.1494502995</v>
      </c>
    </row>
    <row r="62" spans="1:10" x14ac:dyDescent="0.25">
      <c r="A62" s="4">
        <v>48</v>
      </c>
      <c r="B62" s="3">
        <f t="shared" si="0"/>
        <v>2312.4837847265121</v>
      </c>
      <c r="C62" s="3">
        <f t="shared" si="1"/>
        <v>59.628398892530399</v>
      </c>
      <c r="D62" s="3">
        <f t="shared" si="2"/>
        <v>52.108069849067306</v>
      </c>
      <c r="E62" s="3">
        <f t="shared" si="3"/>
        <v>88.76852940535278</v>
      </c>
      <c r="F62" s="3">
        <f t="shared" si="4"/>
        <v>64.979733451540937</v>
      </c>
      <c r="G62" s="3">
        <f t="shared" si="5"/>
        <v>92.788237132205992</v>
      </c>
      <c r="H62" s="3">
        <f t="shared" si="6"/>
        <v>13.936902573195457</v>
      </c>
      <c r="I62" s="3">
        <f t="shared" si="7"/>
        <v>10.1</v>
      </c>
      <c r="J62" s="3">
        <f t="shared" si="8"/>
        <v>347561.17934035941</v>
      </c>
    </row>
    <row r="63" spans="1:10" x14ac:dyDescent="0.25">
      <c r="A63" s="4">
        <v>49</v>
      </c>
      <c r="B63" s="3">
        <f t="shared" si="0"/>
        <v>2386.9964690322722</v>
      </c>
      <c r="C63" s="3">
        <f t="shared" si="1"/>
        <v>61.315873004338322</v>
      </c>
      <c r="D63" s="3">
        <f t="shared" si="2"/>
        <v>53.551631773622752</v>
      </c>
      <c r="E63" s="3">
        <f t="shared" si="3"/>
        <v>91.157873280479023</v>
      </c>
      <c r="F63" s="3">
        <f t="shared" si="4"/>
        <v>66.597518366991011</v>
      </c>
      <c r="G63" s="3">
        <f t="shared" si="5"/>
        <v>92.842992929344305</v>
      </c>
      <c r="H63" s="3">
        <f t="shared" si="6"/>
        <v>14.061347566691616</v>
      </c>
      <c r="I63" s="3">
        <f t="shared" si="7"/>
        <v>10.1</v>
      </c>
      <c r="J63" s="3">
        <f t="shared" si="8"/>
        <v>417078.41520843125</v>
      </c>
    </row>
    <row r="64" spans="1:10" x14ac:dyDescent="0.25">
      <c r="A64" s="4">
        <v>50</v>
      </c>
      <c r="B64" s="3">
        <f t="shared" si="0"/>
        <v>2462.5969297512556</v>
      </c>
      <c r="C64" s="3">
        <f t="shared" si="1"/>
        <v>63.027981774712785</v>
      </c>
      <c r="D64" s="3">
        <f t="shared" si="2"/>
        <v>55.01626759488704</v>
      </c>
      <c r="E64" s="3">
        <f t="shared" si="3"/>
        <v>93.582098088088884</v>
      </c>
      <c r="F64" s="3">
        <f t="shared" si="4"/>
        <v>68.238920580476844</v>
      </c>
      <c r="G64" s="3">
        <f t="shared" si="5"/>
        <v>92.898548081185368</v>
      </c>
      <c r="H64" s="3">
        <f t="shared" si="6"/>
        <v>14.187609275421297</v>
      </c>
      <c r="I64" s="3">
        <f t="shared" si="7"/>
        <v>10.1</v>
      </c>
      <c r="J64" s="3">
        <f t="shared" si="8"/>
        <v>500499.0982501175</v>
      </c>
    </row>
    <row r="65" spans="1:10" x14ac:dyDescent="0.25">
      <c r="A65" s="4">
        <v>51</v>
      </c>
      <c r="B65" s="3">
        <f t="shared" si="0"/>
        <v>2539.2851668834619</v>
      </c>
      <c r="C65" s="3">
        <f t="shared" si="1"/>
        <v>64.764725203653782</v>
      </c>
      <c r="D65" s="3">
        <f t="shared" si="2"/>
        <v>56.50197731286017</v>
      </c>
      <c r="E65" s="3">
        <f t="shared" si="3"/>
        <v>96.041203828182347</v>
      </c>
      <c r="F65" s="3">
        <f t="shared" si="4"/>
        <v>69.903940091998464</v>
      </c>
      <c r="G65" s="3">
        <f t="shared" si="5"/>
        <v>92.95490258772918</v>
      </c>
      <c r="H65" s="3">
        <f t="shared" si="6"/>
        <v>14.315687699384497</v>
      </c>
      <c r="I65" s="3">
        <f t="shared" si="7"/>
        <v>10.1</v>
      </c>
      <c r="J65" s="3">
        <f t="shared" si="8"/>
        <v>600603.91790014098</v>
      </c>
    </row>
    <row r="66" spans="1:10" x14ac:dyDescent="0.25">
      <c r="A66" s="4">
        <v>52</v>
      </c>
      <c r="B66" s="3">
        <f t="shared" si="0"/>
        <v>2617.0611804288906</v>
      </c>
      <c r="C66" s="3">
        <f t="shared" si="1"/>
        <v>66.52610329116132</v>
      </c>
      <c r="D66" s="3">
        <f t="shared" si="2"/>
        <v>58.008760927542134</v>
      </c>
      <c r="E66" s="3">
        <f t="shared" si="3"/>
        <v>98.535190500759398</v>
      </c>
      <c r="F66" s="3">
        <f t="shared" si="4"/>
        <v>71.592576901555844</v>
      </c>
      <c r="G66" s="3">
        <f t="shared" si="5"/>
        <v>93.012056448975727</v>
      </c>
      <c r="H66" s="3">
        <f t="shared" si="6"/>
        <v>14.445582838581219</v>
      </c>
      <c r="I66" s="3">
        <f t="shared" si="7"/>
        <v>10.1</v>
      </c>
      <c r="J66" s="3">
        <f t="shared" si="8"/>
        <v>720729.7014801692</v>
      </c>
    </row>
    <row r="67" spans="1:10" x14ac:dyDescent="0.25">
      <c r="A67" s="4">
        <v>53</v>
      </c>
      <c r="B67" s="3">
        <f t="shared" si="0"/>
        <v>2695.9249703875421</v>
      </c>
      <c r="C67" s="3">
        <f t="shared" si="1"/>
        <v>68.312116037235398</v>
      </c>
      <c r="D67" s="3">
        <f t="shared" si="2"/>
        <v>59.53661843893294</v>
      </c>
      <c r="E67" s="3">
        <f t="shared" si="3"/>
        <v>101.06405810582002</v>
      </c>
      <c r="F67" s="3">
        <f t="shared" si="4"/>
        <v>73.304831009148984</v>
      </c>
      <c r="G67" s="3">
        <f t="shared" si="5"/>
        <v>93.070009664925038</v>
      </c>
      <c r="H67" s="3">
        <f t="shared" si="6"/>
        <v>14.57729469301146</v>
      </c>
      <c r="I67" s="3">
        <f t="shared" si="7"/>
        <v>10.1</v>
      </c>
      <c r="J67" s="3">
        <f t="shared" si="8"/>
        <v>864880.64177620306</v>
      </c>
    </row>
    <row r="68" spans="1:10" x14ac:dyDescent="0.25">
      <c r="A68" s="4">
        <v>54</v>
      </c>
      <c r="B68" s="3">
        <f t="shared" si="0"/>
        <v>2775.8765367594165</v>
      </c>
      <c r="C68" s="3">
        <f t="shared" si="1"/>
        <v>70.122763441876018</v>
      </c>
      <c r="D68" s="3">
        <f t="shared" si="2"/>
        <v>61.085549847032588</v>
      </c>
      <c r="E68" s="3">
        <f t="shared" si="3"/>
        <v>103.62780664336428</v>
      </c>
      <c r="F68" s="3">
        <f t="shared" si="4"/>
        <v>75.040702414777883</v>
      </c>
      <c r="G68" s="3">
        <f t="shared" si="5"/>
        <v>93.128762235577099</v>
      </c>
      <c r="H68" s="3">
        <f t="shared" si="6"/>
        <v>14.710823262675222</v>
      </c>
      <c r="I68" s="3">
        <f t="shared" si="7"/>
        <v>10.1</v>
      </c>
      <c r="J68" s="3">
        <v>1000000</v>
      </c>
    </row>
    <row r="69" spans="1:10" x14ac:dyDescent="0.25">
      <c r="A69" s="4">
        <v>55</v>
      </c>
      <c r="B69" s="3">
        <f t="shared" si="0"/>
        <v>2856.9158795445137</v>
      </c>
      <c r="C69" s="3">
        <f t="shared" si="1"/>
        <v>71.958045505083177</v>
      </c>
      <c r="D69" s="3">
        <f t="shared" si="2"/>
        <v>62.655555151841071</v>
      </c>
      <c r="E69" s="3">
        <f t="shared" si="3"/>
        <v>106.22643611339211</v>
      </c>
      <c r="F69" s="3">
        <f t="shared" si="4"/>
        <v>76.800191118442569</v>
      </c>
      <c r="G69" s="3">
        <f t="shared" si="5"/>
        <v>93.188314160931895</v>
      </c>
      <c r="H69" s="3">
        <f t="shared" si="6"/>
        <v>14.846168547572505</v>
      </c>
      <c r="I69" s="3">
        <f t="shared" si="7"/>
        <v>10.1</v>
      </c>
      <c r="J69" s="3">
        <v>1000000</v>
      </c>
    </row>
    <row r="70" spans="1:10" x14ac:dyDescent="0.25">
      <c r="A70" s="4">
        <v>56</v>
      </c>
      <c r="B70" s="3">
        <f t="shared" si="0"/>
        <v>2939.0429987428338</v>
      </c>
      <c r="C70" s="3">
        <f t="shared" si="1"/>
        <v>73.817962226856864</v>
      </c>
      <c r="D70" s="3">
        <f t="shared" si="2"/>
        <v>64.246634353358388</v>
      </c>
      <c r="E70" s="3">
        <f t="shared" si="3"/>
        <v>108.85994651590353</v>
      </c>
      <c r="F70" s="3">
        <f t="shared" si="4"/>
        <v>78.583297120143015</v>
      </c>
      <c r="G70" s="3">
        <f t="shared" si="5"/>
        <v>93.248665440989456</v>
      </c>
      <c r="H70" s="3">
        <f t="shared" si="6"/>
        <v>14.983330547703309</v>
      </c>
      <c r="I70" s="3">
        <f t="shared" si="7"/>
        <v>10.1</v>
      </c>
      <c r="J70" s="3">
        <v>1000000</v>
      </c>
    </row>
    <row r="71" spans="1:10" x14ac:dyDescent="0.25">
      <c r="A71" s="4">
        <v>57</v>
      </c>
      <c r="B71" s="3">
        <f t="shared" si="0"/>
        <v>3022.2578943543758</v>
      </c>
      <c r="C71" s="3">
        <f t="shared" si="1"/>
        <v>75.702513607197091</v>
      </c>
      <c r="D71" s="3">
        <f t="shared" si="2"/>
        <v>65.858787451584533</v>
      </c>
      <c r="E71" s="3">
        <f t="shared" si="3"/>
        <v>111.52833785089855</v>
      </c>
      <c r="F71" s="3">
        <f t="shared" si="4"/>
        <v>80.390020419879221</v>
      </c>
      <c r="G71" s="3">
        <f t="shared" si="5"/>
        <v>93.309816075749751</v>
      </c>
      <c r="H71" s="3">
        <f t="shared" si="6"/>
        <v>15.122309263067633</v>
      </c>
      <c r="I71" s="3">
        <f t="shared" si="7"/>
        <v>10.1</v>
      </c>
      <c r="J71" s="3">
        <v>1000000</v>
      </c>
    </row>
    <row r="72" spans="1:10" x14ac:dyDescent="0.25">
      <c r="A72" s="4">
        <v>58</v>
      </c>
      <c r="B72" s="3">
        <f t="shared" si="0"/>
        <v>3106.5605663791412</v>
      </c>
      <c r="C72" s="3">
        <f t="shared" si="1"/>
        <v>77.611699646103872</v>
      </c>
      <c r="D72" s="3">
        <f t="shared" si="2"/>
        <v>67.492014446519534</v>
      </c>
      <c r="E72" s="3">
        <f t="shared" si="3"/>
        <v>114.23161011837716</v>
      </c>
      <c r="F72" s="3">
        <f t="shared" si="4"/>
        <v>82.2203610176512</v>
      </c>
      <c r="G72" s="3">
        <f t="shared" si="5"/>
        <v>93.37176606521281</v>
      </c>
      <c r="H72" s="3">
        <f t="shared" si="6"/>
        <v>15.263104693665477</v>
      </c>
      <c r="I72" s="3">
        <f t="shared" si="7"/>
        <v>10.1</v>
      </c>
      <c r="J72" s="3">
        <v>1000000</v>
      </c>
    </row>
    <row r="73" spans="1:10" x14ac:dyDescent="0.25">
      <c r="A73" s="4">
        <v>59</v>
      </c>
      <c r="B73" s="3">
        <f t="shared" si="0"/>
        <v>3191.9510148171294</v>
      </c>
      <c r="C73" s="3">
        <f t="shared" si="1"/>
        <v>79.545520343577181</v>
      </c>
      <c r="D73" s="3">
        <f t="shared" si="2"/>
        <v>69.146315338163362</v>
      </c>
      <c r="E73" s="3">
        <f t="shared" si="3"/>
        <v>116.96976331833937</v>
      </c>
      <c r="F73" s="3">
        <f t="shared" si="4"/>
        <v>84.074318913458953</v>
      </c>
      <c r="G73" s="3">
        <f t="shared" si="5"/>
        <v>93.434515409378605</v>
      </c>
      <c r="H73" s="3">
        <f t="shared" si="6"/>
        <v>15.405716839496842</v>
      </c>
      <c r="I73" s="3">
        <f t="shared" si="7"/>
        <v>10.1</v>
      </c>
      <c r="J73" s="3">
        <v>1000000</v>
      </c>
    </row>
    <row r="74" spans="1:10" x14ac:dyDescent="0.25">
      <c r="A74" s="4">
        <v>60</v>
      </c>
      <c r="B74" s="3">
        <f t="shared" si="0"/>
        <v>3278.4292396683409</v>
      </c>
      <c r="C74" s="3">
        <f t="shared" si="1"/>
        <v>81.50397569961703</v>
      </c>
      <c r="D74" s="3">
        <f t="shared" si="2"/>
        <v>70.821690126516046</v>
      </c>
      <c r="E74" s="3">
        <f t="shared" si="3"/>
        <v>119.74279745078519</v>
      </c>
      <c r="F74" s="3">
        <f t="shared" si="4"/>
        <v>85.951894107302465</v>
      </c>
      <c r="G74" s="3">
        <f t="shared" si="5"/>
        <v>93.498064108247149</v>
      </c>
      <c r="H74" s="3">
        <f t="shared" si="6"/>
        <v>15.550145700561728</v>
      </c>
      <c r="I74" s="3">
        <f t="shared" si="7"/>
        <v>10.1</v>
      </c>
      <c r="J74" s="3">
        <v>1000000</v>
      </c>
    </row>
    <row r="75" spans="1:10" x14ac:dyDescent="0.25">
      <c r="A75" s="4">
        <v>61</v>
      </c>
      <c r="B75" s="3">
        <f t="shared" si="0"/>
        <v>3365.9952409327748</v>
      </c>
      <c r="C75" s="3">
        <f t="shared" si="1"/>
        <v>83.487065714223419</v>
      </c>
      <c r="D75" s="3">
        <f t="shared" si="2"/>
        <v>72.518138811577558</v>
      </c>
      <c r="E75" s="3">
        <f t="shared" si="3"/>
        <v>122.55071251571459</v>
      </c>
      <c r="F75" s="3">
        <f t="shared" si="4"/>
        <v>87.853086599181751</v>
      </c>
      <c r="G75" s="3">
        <f t="shared" si="5"/>
        <v>93.562412161818457</v>
      </c>
      <c r="H75" s="3">
        <f t="shared" si="6"/>
        <v>15.696391276860135</v>
      </c>
      <c r="I75" s="3">
        <f t="shared" si="7"/>
        <v>10.1</v>
      </c>
      <c r="J75" s="3">
        <v>1000000</v>
      </c>
    </row>
    <row r="76" spans="1:10" x14ac:dyDescent="0.25">
      <c r="A76" s="4">
        <v>62</v>
      </c>
      <c r="B76" s="3">
        <f t="shared" si="0"/>
        <v>3454.6490186104311</v>
      </c>
      <c r="C76" s="3">
        <f t="shared" si="1"/>
        <v>85.494790387396364</v>
      </c>
      <c r="D76" s="3">
        <f t="shared" si="2"/>
        <v>74.235661393347911</v>
      </c>
      <c r="E76" s="3">
        <f t="shared" si="3"/>
        <v>125.39350851312759</v>
      </c>
      <c r="F76" s="3">
        <f t="shared" si="4"/>
        <v>89.77789638909681</v>
      </c>
      <c r="G76" s="3">
        <f t="shared" si="5"/>
        <v>93.627559570092501</v>
      </c>
      <c r="H76" s="3">
        <f t="shared" si="6"/>
        <v>15.844453568392062</v>
      </c>
      <c r="I76" s="3">
        <f t="shared" si="7"/>
        <v>10.1</v>
      </c>
      <c r="J76" s="3">
        <v>1000000</v>
      </c>
    </row>
    <row r="77" spans="1:10" x14ac:dyDescent="0.25">
      <c r="A77" s="4">
        <v>63</v>
      </c>
      <c r="B77" s="3">
        <f t="shared" si="0"/>
        <v>3544.3905727013107</v>
      </c>
      <c r="C77" s="3">
        <f t="shared" si="1"/>
        <v>87.527149719135821</v>
      </c>
      <c r="D77" s="3">
        <f t="shared" si="2"/>
        <v>75.974257871827106</v>
      </c>
      <c r="E77" s="3">
        <f t="shared" si="3"/>
        <v>128.27118544302417</v>
      </c>
      <c r="F77" s="3">
        <f t="shared" si="4"/>
        <v>91.726323477047615</v>
      </c>
      <c r="G77" s="3">
        <f t="shared" si="5"/>
        <v>93.693506333069294</v>
      </c>
      <c r="H77" s="3">
        <f t="shared" si="6"/>
        <v>15.994332575157509</v>
      </c>
      <c r="I77" s="3">
        <f t="shared" si="7"/>
        <v>10.1</v>
      </c>
      <c r="J77" s="3">
        <v>1000000</v>
      </c>
    </row>
    <row r="78" spans="1:10" x14ac:dyDescent="0.25">
      <c r="A78" s="4">
        <v>64</v>
      </c>
      <c r="B78" s="3">
        <f t="shared" si="0"/>
        <v>3635.2199032054127</v>
      </c>
      <c r="C78" s="3">
        <f t="shared" si="1"/>
        <v>89.584143709441832</v>
      </c>
      <c r="D78" s="3">
        <f t="shared" si="2"/>
        <v>77.733928247015143</v>
      </c>
      <c r="E78" s="3">
        <f t="shared" si="3"/>
        <v>131.18374330540436</v>
      </c>
      <c r="F78" s="3">
        <f t="shared" si="4"/>
        <v>93.698367863034207</v>
      </c>
      <c r="G78" s="3">
        <f t="shared" si="5"/>
        <v>93.760252450748851</v>
      </c>
      <c r="H78" s="3">
        <f t="shared" si="6"/>
        <v>16.14602829715648</v>
      </c>
      <c r="I78" s="3">
        <f t="shared" si="7"/>
        <v>10.1</v>
      </c>
      <c r="J78" s="3">
        <v>1000000</v>
      </c>
    </row>
    <row r="79" spans="1:10" x14ac:dyDescent="0.25">
      <c r="A79" s="4">
        <v>65</v>
      </c>
      <c r="B79" s="3">
        <f t="shared" si="0"/>
        <v>3727.1370101227376</v>
      </c>
      <c r="C79" s="3">
        <f t="shared" si="1"/>
        <v>91.665772358314385</v>
      </c>
      <c r="D79" s="3">
        <f t="shared" si="2"/>
        <v>79.514672518912008</v>
      </c>
      <c r="E79" s="3">
        <f t="shared" si="3"/>
        <v>134.13118210026815</v>
      </c>
      <c r="F79" s="3">
        <f t="shared" si="4"/>
        <v>95.694029547056559</v>
      </c>
      <c r="G79" s="3">
        <f t="shared" si="5"/>
        <v>93.827797923131143</v>
      </c>
      <c r="H79" s="3">
        <f t="shared" si="6"/>
        <v>16.29954073438897</v>
      </c>
      <c r="I79" s="3">
        <f t="shared" si="7"/>
        <v>10.1</v>
      </c>
      <c r="J79" s="3">
        <v>1000000</v>
      </c>
    </row>
    <row r="80" spans="1:10" x14ac:dyDescent="0.25">
      <c r="A80" s="4">
        <v>66</v>
      </c>
      <c r="B80" s="3">
        <f t="shared" ref="B80:B113" si="9">((0.8+$A80/50)*$A80*((AVERAGE($C$3,$E$3,$G$3,$I$3,$K$3,$M$3,$O$3,$Q$3)-AVERAGE($B$3,$D$3,$F$3,$H$3,$J$3,$L$3,$N$3,$P$3))/275.222)+AVERAGE($B$3,$D$3,$F$3,$H$3,$J$3,$L$3,$N$3,$P$3)+0.1)</f>
        <v>3820.1418934532858</v>
      </c>
      <c r="C80" s="3">
        <f t="shared" ref="C80:C113" si="10">((0.8+$A80/50)*$A80*((AVERAGE($C$4,$E$4,$G$4,$I$4,$K$4,$M$4,$O$4,$Q$4)-AVERAGE($B$4,$D$4,$F$4,$H$4,$J$4,$L$4,$N$4,$P$4))/275.222)+AVERAGE($B$4,$D$4,$F$4,$H$4,$J$4,$L$4,$N$4,$P$4)+0.1)</f>
        <v>93.772035665753478</v>
      </c>
      <c r="D80" s="3">
        <f t="shared" ref="D80:D113" si="11">((0.8+$A80/50)*$A80*((AVERAGE($C$5,$E$5,$G$5,$I$5,$K$5,$M$5,$O$5,$Q$5)-AVERAGE($B$5,$D$5,$F$5,$H$5,$J$5,$L$5,$N$5,$P$5))/275.222)+AVERAGE($B$5,$D$5,$F$5,$H$5,$J$5,$L$5,$N$5,$P$5)+0.1)</f>
        <v>81.316490687517714</v>
      </c>
      <c r="E80" s="3">
        <f t="shared" ref="E80:E113" si="12">((0.8+$A80/50)*$A80*((AVERAGE($C$6,$E$6,$G$6,$I$6,$K$6,$M$6,$O$6,$Q$6)-AVERAGE($B$6,$D$6,$F$6,$H$6,$J$6,$L$6,$N$6,$P$6))/275.222)+AVERAGE($B$6,$D$6,$F$6,$H$6,$J$6,$L$6,$N$6,$P$6)+0.1)</f>
        <v>137.11350182761552</v>
      </c>
      <c r="F80" s="3">
        <f t="shared" ref="F80:F113" si="13">((0.8+$A80/50)*$A80*((AVERAGE($C$7,$E$7,$G$7,$I$7,$K$7,$M$7,$O$7,$Q$7)-AVERAGE($B$7,$D$7,$F$7,$H$7,$J$7,$L$7,$N$7,$P$7))/275.222)+AVERAGE($B$7,$D$7,$F$7,$H$7,$J$7,$L$7,$N$7,$P$7)+0.1)</f>
        <v>97.713308529114684</v>
      </c>
      <c r="G80" s="3">
        <f t="shared" ref="G80:G113" si="14">((0.8+$A80/50)*$A80*((AVERAGE($C$8,$E$8,$G$8,$I$8,$K$8,$M$8,$O$8,$Q$8)-AVERAGE($B$8,$D$8,$F$8,$H$8,$J$8,$L$8,$N$8,$P$8))/275.222)+AVERAGE($B$8,$D$8,$F$8,$H$8,$J$8,$L$8,$N$8,$P$8)+0.1)</f>
        <v>93.896142750216185</v>
      </c>
      <c r="H80" s="3">
        <f t="shared" ref="H80:H113" si="15">((0.8+$A80/50)*$A80*((AVERAGE($C$9,$E$9,$G$9,$I$9,$K$9,$M$9,$O$9,$Q$9)-AVERAGE($B$9,$D$9,$F$9,$H$9,$J$9,$L$9,$N$9,$P$9))/275.222)+AVERAGE($B$9,$D$9,$F$9,$H$9,$J$9,$L$9,$N$9,$P$9)+0.1)</f>
        <v>16.454869886854979</v>
      </c>
      <c r="I80" s="3">
        <f t="shared" ref="I80:I113" si="16">((0.8+$A80/50)*$A80*((AVERAGE($C$10,$E$10,$G$10,$I$10,$K$10,$M$10,$O$10,$Q$10)-AVERAGE($B$10,$D$10,$F$10,$H$10,$J$10,$L$10,$N$10,$P$10))/275.222)+AVERAGE($B$10,$D$10,$F$10,$H$10,$J$10,$L$10,$N$10,$P$10)+0.1)</f>
        <v>10.1</v>
      </c>
      <c r="J80" s="3">
        <v>1000000</v>
      </c>
    </row>
    <row r="81" spans="1:10" x14ac:dyDescent="0.25">
      <c r="A81" s="4">
        <v>67</v>
      </c>
      <c r="B81" s="3">
        <f t="shared" si="9"/>
        <v>3914.2345531970559</v>
      </c>
      <c r="C81" s="3">
        <f t="shared" si="10"/>
        <v>95.902933631759083</v>
      </c>
      <c r="D81" s="3">
        <f t="shared" si="11"/>
        <v>83.139382752832262</v>
      </c>
      <c r="E81" s="3">
        <f t="shared" si="12"/>
        <v>140.13070248744648</v>
      </c>
      <c r="F81" s="3">
        <f t="shared" si="13"/>
        <v>99.756204809208569</v>
      </c>
      <c r="G81" s="3">
        <f t="shared" si="14"/>
        <v>93.965286932003977</v>
      </c>
      <c r="H81" s="3">
        <f t="shared" si="15"/>
        <v>16.612015754554506</v>
      </c>
      <c r="I81" s="3">
        <f t="shared" si="16"/>
        <v>10.1</v>
      </c>
      <c r="J81" s="3">
        <v>1000000</v>
      </c>
    </row>
    <row r="82" spans="1:10" x14ac:dyDescent="0.25">
      <c r="A82" s="4">
        <v>68</v>
      </c>
      <c r="B82" s="3">
        <f t="shared" si="9"/>
        <v>4009.4149893540489</v>
      </c>
      <c r="C82" s="3">
        <f t="shared" si="10"/>
        <v>98.058466256331243</v>
      </c>
      <c r="D82" s="3">
        <f t="shared" si="11"/>
        <v>84.983348714855637</v>
      </c>
      <c r="E82" s="3">
        <f t="shared" si="12"/>
        <v>143.18278407976106</v>
      </c>
      <c r="F82" s="3">
        <f t="shared" si="13"/>
        <v>101.82271838733821</v>
      </c>
      <c r="G82" s="3">
        <f t="shared" si="14"/>
        <v>94.035230468494518</v>
      </c>
      <c r="H82" s="3">
        <f t="shared" si="15"/>
        <v>16.770978337487556</v>
      </c>
      <c r="I82" s="3">
        <f t="shared" si="16"/>
        <v>10.1</v>
      </c>
      <c r="J82" s="3">
        <v>1000000</v>
      </c>
    </row>
    <row r="83" spans="1:10" x14ac:dyDescent="0.25">
      <c r="A83" s="4">
        <v>69</v>
      </c>
      <c r="B83" s="3">
        <f t="shared" si="9"/>
        <v>4105.6832019242647</v>
      </c>
      <c r="C83" s="3">
        <f t="shared" si="10"/>
        <v>100.23863353946994</v>
      </c>
      <c r="D83" s="3">
        <f t="shared" si="11"/>
        <v>86.848388573587854</v>
      </c>
      <c r="E83" s="3">
        <f t="shared" si="12"/>
        <v>146.26974660455923</v>
      </c>
      <c r="F83" s="3">
        <f t="shared" si="13"/>
        <v>103.91284926350363</v>
      </c>
      <c r="G83" s="3">
        <f t="shared" si="14"/>
        <v>94.105973359687809</v>
      </c>
      <c r="H83" s="3">
        <f t="shared" si="15"/>
        <v>16.93175763565413</v>
      </c>
      <c r="I83" s="3">
        <f t="shared" si="16"/>
        <v>10.1</v>
      </c>
      <c r="J83" s="3">
        <v>1000000</v>
      </c>
    </row>
    <row r="84" spans="1:10" x14ac:dyDescent="0.25">
      <c r="A84" s="4">
        <v>70</v>
      </c>
      <c r="B84" s="3">
        <f t="shared" si="9"/>
        <v>4203.0391909077043</v>
      </c>
      <c r="C84" s="3">
        <f t="shared" si="10"/>
        <v>102.4434354811752</v>
      </c>
      <c r="D84" s="3">
        <f t="shared" si="11"/>
        <v>88.734502329028928</v>
      </c>
      <c r="E84" s="3">
        <f t="shared" si="12"/>
        <v>149.39159006184099</v>
      </c>
      <c r="F84" s="3">
        <f t="shared" si="13"/>
        <v>106.02659743770484</v>
      </c>
      <c r="G84" s="3">
        <f t="shared" si="14"/>
        <v>94.177515605583849</v>
      </c>
      <c r="H84" s="3">
        <f t="shared" si="15"/>
        <v>17.09435364905422</v>
      </c>
      <c r="I84" s="3">
        <f t="shared" si="16"/>
        <v>10.1</v>
      </c>
      <c r="J84" s="3">
        <v>1000000</v>
      </c>
    </row>
    <row r="85" spans="1:10" x14ac:dyDescent="0.25">
      <c r="A85" s="4">
        <v>71</v>
      </c>
      <c r="B85" s="3">
        <f t="shared" si="9"/>
        <v>4301.4829563043659</v>
      </c>
      <c r="C85" s="3">
        <f t="shared" si="10"/>
        <v>104.67287208144697</v>
      </c>
      <c r="D85" s="3">
        <f t="shared" si="11"/>
        <v>90.641689981178814</v>
      </c>
      <c r="E85" s="3">
        <f t="shared" si="12"/>
        <v>152.54831445160633</v>
      </c>
      <c r="F85" s="3">
        <f t="shared" si="13"/>
        <v>108.16396290994177</v>
      </c>
      <c r="G85" s="3">
        <f t="shared" si="14"/>
        <v>94.249857206182639</v>
      </c>
      <c r="H85" s="3">
        <f t="shared" si="15"/>
        <v>17.258766377687831</v>
      </c>
      <c r="I85" s="3">
        <f t="shared" si="16"/>
        <v>10.1</v>
      </c>
      <c r="J85" s="3">
        <v>1000000</v>
      </c>
    </row>
    <row r="86" spans="1:10" x14ac:dyDescent="0.25">
      <c r="A86" s="4">
        <v>72</v>
      </c>
      <c r="B86" s="3">
        <f t="shared" si="9"/>
        <v>4401.0144981142512</v>
      </c>
      <c r="C86" s="3">
        <f t="shared" si="10"/>
        <v>106.92694334028532</v>
      </c>
      <c r="D86" s="3">
        <f t="shared" si="11"/>
        <v>92.569951530037585</v>
      </c>
      <c r="E86" s="3">
        <f t="shared" si="12"/>
        <v>155.73991977385532</v>
      </c>
      <c r="F86" s="3">
        <f t="shared" si="13"/>
        <v>110.32494568021454</v>
      </c>
      <c r="G86" s="3">
        <f t="shared" si="14"/>
        <v>94.322998161484179</v>
      </c>
      <c r="H86" s="3">
        <f t="shared" si="15"/>
        <v>17.424995821554965</v>
      </c>
      <c r="I86" s="3">
        <f t="shared" si="16"/>
        <v>10.1</v>
      </c>
      <c r="J86" s="3">
        <v>1000000</v>
      </c>
    </row>
    <row r="87" spans="1:10" x14ac:dyDescent="0.25">
      <c r="A87" s="4">
        <v>73</v>
      </c>
      <c r="B87" s="3">
        <f t="shared" si="9"/>
        <v>4501.6338163373575</v>
      </c>
      <c r="C87" s="3">
        <f t="shared" si="10"/>
        <v>109.20564925769015</v>
      </c>
      <c r="D87" s="3">
        <f t="shared" si="11"/>
        <v>94.519286975605141</v>
      </c>
      <c r="E87" s="3">
        <f t="shared" si="12"/>
        <v>158.96640602858784</v>
      </c>
      <c r="F87" s="3">
        <f t="shared" si="13"/>
        <v>112.50954574852301</v>
      </c>
      <c r="G87" s="3">
        <f t="shared" si="14"/>
        <v>94.396938471488468</v>
      </c>
      <c r="H87" s="3">
        <f t="shared" si="15"/>
        <v>17.59304198065562</v>
      </c>
      <c r="I87" s="3">
        <f t="shared" si="16"/>
        <v>10.1</v>
      </c>
      <c r="J87" s="3">
        <v>1000000</v>
      </c>
    </row>
    <row r="88" spans="1:10" x14ac:dyDescent="0.25">
      <c r="A88" s="4">
        <v>74</v>
      </c>
      <c r="B88" s="3">
        <f t="shared" si="9"/>
        <v>4603.3409109736886</v>
      </c>
      <c r="C88" s="3">
        <f t="shared" si="10"/>
        <v>111.50898983366157</v>
      </c>
      <c r="D88" s="3">
        <f t="shared" si="11"/>
        <v>96.489696317881581</v>
      </c>
      <c r="E88" s="3">
        <f t="shared" si="12"/>
        <v>162.22777321580401</v>
      </c>
      <c r="F88" s="3">
        <f t="shared" si="13"/>
        <v>114.71776311486728</v>
      </c>
      <c r="G88" s="3">
        <f t="shared" si="14"/>
        <v>94.471678136195507</v>
      </c>
      <c r="H88" s="3">
        <f t="shared" si="15"/>
        <v>17.762904854989792</v>
      </c>
      <c r="I88" s="3">
        <f t="shared" si="16"/>
        <v>10.1</v>
      </c>
      <c r="J88" s="3">
        <v>1000000</v>
      </c>
    </row>
    <row r="89" spans="1:10" x14ac:dyDescent="0.25">
      <c r="A89" s="4">
        <v>75</v>
      </c>
      <c r="B89" s="3">
        <f t="shared" si="9"/>
        <v>4706.1357820232406</v>
      </c>
      <c r="C89" s="3">
        <f t="shared" si="10"/>
        <v>113.83696506819949</v>
      </c>
      <c r="D89" s="3">
        <f t="shared" si="11"/>
        <v>98.48117955686682</v>
      </c>
      <c r="E89" s="3">
        <f t="shared" si="12"/>
        <v>165.5240213355037</v>
      </c>
      <c r="F89" s="3">
        <f t="shared" si="13"/>
        <v>116.9495977792473</v>
      </c>
      <c r="G89" s="3">
        <f t="shared" si="14"/>
        <v>94.547217155605281</v>
      </c>
      <c r="H89" s="3">
        <f t="shared" si="15"/>
        <v>17.934584444557487</v>
      </c>
      <c r="I89" s="3">
        <f t="shared" si="16"/>
        <v>10.1</v>
      </c>
      <c r="J89" s="3">
        <v>1000000</v>
      </c>
    </row>
    <row r="90" spans="1:10" x14ac:dyDescent="0.25">
      <c r="A90" s="4">
        <v>76</v>
      </c>
      <c r="B90" s="3">
        <f t="shared" si="9"/>
        <v>4810.0184294860164</v>
      </c>
      <c r="C90" s="3">
        <f t="shared" si="10"/>
        <v>116.18957496130398</v>
      </c>
      <c r="D90" s="3">
        <f t="shared" si="11"/>
        <v>100.49373669256093</v>
      </c>
      <c r="E90" s="3">
        <f t="shared" si="12"/>
        <v>168.85515038768705</v>
      </c>
      <c r="F90" s="3">
        <f t="shared" si="13"/>
        <v>119.2050497416631</v>
      </c>
      <c r="G90" s="3">
        <f t="shared" si="14"/>
        <v>94.623555529717819</v>
      </c>
      <c r="H90" s="3">
        <f t="shared" si="15"/>
        <v>18.108080749358702</v>
      </c>
      <c r="I90" s="3">
        <f t="shared" si="16"/>
        <v>10.1</v>
      </c>
      <c r="J90" s="3">
        <v>1000000</v>
      </c>
    </row>
    <row r="91" spans="1:10" x14ac:dyDescent="0.25">
      <c r="A91" s="4">
        <v>77</v>
      </c>
      <c r="B91" s="3">
        <f t="shared" si="9"/>
        <v>4914.9888533620133</v>
      </c>
      <c r="C91" s="3">
        <f t="shared" si="10"/>
        <v>118.56681951297497</v>
      </c>
      <c r="D91" s="3">
        <f t="shared" si="11"/>
        <v>102.52736772496384</v>
      </c>
      <c r="E91" s="3">
        <f t="shared" si="12"/>
        <v>172.22116037235395</v>
      </c>
      <c r="F91" s="3">
        <f t="shared" si="13"/>
        <v>121.48411900211464</v>
      </c>
      <c r="G91" s="3">
        <f t="shared" si="14"/>
        <v>94.700693258533107</v>
      </c>
      <c r="H91" s="3">
        <f t="shared" si="15"/>
        <v>18.283393769393435</v>
      </c>
      <c r="I91" s="3">
        <f t="shared" si="16"/>
        <v>10.1</v>
      </c>
      <c r="J91" s="3">
        <v>1000000</v>
      </c>
    </row>
    <row r="92" spans="1:10" x14ac:dyDescent="0.25">
      <c r="A92" s="4">
        <v>78</v>
      </c>
      <c r="B92" s="3">
        <f t="shared" si="9"/>
        <v>5021.0470536512357</v>
      </c>
      <c r="C92" s="3">
        <f t="shared" si="10"/>
        <v>120.96869872321254</v>
      </c>
      <c r="D92" s="3">
        <f t="shared" si="11"/>
        <v>104.58207265407563</v>
      </c>
      <c r="E92" s="3">
        <f t="shared" si="12"/>
        <v>175.6220512895045</v>
      </c>
      <c r="F92" s="3">
        <f t="shared" si="13"/>
        <v>123.78680556060199</v>
      </c>
      <c r="G92" s="3">
        <f t="shared" si="14"/>
        <v>94.778630342051144</v>
      </c>
      <c r="H92" s="3">
        <f t="shared" si="15"/>
        <v>18.460523504661694</v>
      </c>
      <c r="I92" s="3">
        <f t="shared" si="16"/>
        <v>10.1</v>
      </c>
      <c r="J92" s="3">
        <v>1000000</v>
      </c>
    </row>
    <row r="93" spans="1:10" x14ac:dyDescent="0.25">
      <c r="A93" s="4">
        <v>79</v>
      </c>
      <c r="B93" s="3">
        <f t="shared" si="9"/>
        <v>5128.1930303536783</v>
      </c>
      <c r="C93" s="3">
        <f t="shared" si="10"/>
        <v>123.39521259201662</v>
      </c>
      <c r="D93" s="3">
        <f t="shared" si="11"/>
        <v>106.65785147989622</v>
      </c>
      <c r="E93" s="3">
        <f t="shared" si="12"/>
        <v>179.05782313913858</v>
      </c>
      <c r="F93" s="3">
        <f t="shared" si="13"/>
        <v>126.11310941712507</v>
      </c>
      <c r="G93" s="3">
        <f t="shared" si="14"/>
        <v>94.857366780271917</v>
      </c>
      <c r="H93" s="3">
        <f t="shared" si="15"/>
        <v>18.63946995516347</v>
      </c>
      <c r="I93" s="3">
        <f t="shared" si="16"/>
        <v>10.1</v>
      </c>
      <c r="J93" s="3">
        <v>1000000</v>
      </c>
    </row>
    <row r="94" spans="1:10" x14ac:dyDescent="0.25">
      <c r="A94" s="4">
        <v>80</v>
      </c>
      <c r="B94" s="3">
        <f t="shared" si="9"/>
        <v>5236.4267834693464</v>
      </c>
      <c r="C94" s="3">
        <f t="shared" si="10"/>
        <v>125.84636111938728</v>
      </c>
      <c r="D94" s="3">
        <f t="shared" si="11"/>
        <v>108.7547042024257</v>
      </c>
      <c r="E94" s="3">
        <f t="shared" si="12"/>
        <v>182.52847592125633</v>
      </c>
      <c r="F94" s="3">
        <f t="shared" si="13"/>
        <v>128.46303057168396</v>
      </c>
      <c r="G94" s="3">
        <f t="shared" si="14"/>
        <v>94.936902573195454</v>
      </c>
      <c r="H94" s="3">
        <f t="shared" si="15"/>
        <v>18.82023312089877</v>
      </c>
      <c r="I94" s="3">
        <f t="shared" si="16"/>
        <v>10.1</v>
      </c>
      <c r="J94" s="3">
        <v>1000000</v>
      </c>
    </row>
    <row r="95" spans="1:10" x14ac:dyDescent="0.25">
      <c r="A95" s="4">
        <v>81</v>
      </c>
      <c r="B95" s="3">
        <f t="shared" si="9"/>
        <v>5345.7483129982347</v>
      </c>
      <c r="C95" s="3">
        <f t="shared" si="10"/>
        <v>128.32214430532443</v>
      </c>
      <c r="D95" s="3">
        <f t="shared" si="11"/>
        <v>110.87263082166396</v>
      </c>
      <c r="E95" s="3">
        <f t="shared" si="12"/>
        <v>186.03400963585759</v>
      </c>
      <c r="F95" s="3">
        <f t="shared" si="13"/>
        <v>130.83656902427859</v>
      </c>
      <c r="G95" s="3">
        <f t="shared" si="14"/>
        <v>95.017237720821726</v>
      </c>
      <c r="H95" s="3">
        <f t="shared" si="15"/>
        <v>19.002813001867587</v>
      </c>
      <c r="I95" s="3">
        <f t="shared" si="16"/>
        <v>10.1</v>
      </c>
      <c r="J95" s="3">
        <v>1000000</v>
      </c>
    </row>
    <row r="96" spans="1:10" x14ac:dyDescent="0.25">
      <c r="A96" s="4">
        <v>82</v>
      </c>
      <c r="B96" s="3">
        <f t="shared" si="9"/>
        <v>5456.1576189403468</v>
      </c>
      <c r="C96" s="3">
        <f t="shared" si="10"/>
        <v>130.82256214982814</v>
      </c>
      <c r="D96" s="3">
        <f t="shared" si="11"/>
        <v>113.01163133761108</v>
      </c>
      <c r="E96" s="3">
        <f t="shared" si="12"/>
        <v>189.57442428294249</v>
      </c>
      <c r="F96" s="3">
        <f t="shared" si="13"/>
        <v>133.23372477490898</v>
      </c>
      <c r="G96" s="3">
        <f t="shared" si="14"/>
        <v>95.098372223150761</v>
      </c>
      <c r="H96" s="3">
        <f t="shared" si="15"/>
        <v>19.187209598069924</v>
      </c>
      <c r="I96" s="3">
        <f t="shared" si="16"/>
        <v>10.1</v>
      </c>
      <c r="J96" s="3">
        <v>1000000</v>
      </c>
    </row>
    <row r="97" spans="1:10" x14ac:dyDescent="0.25">
      <c r="A97" s="4">
        <v>83</v>
      </c>
      <c r="B97" s="3">
        <f t="shared" si="9"/>
        <v>5567.6547012956826</v>
      </c>
      <c r="C97" s="3">
        <f t="shared" si="10"/>
        <v>133.34761465289839</v>
      </c>
      <c r="D97" s="3">
        <f t="shared" si="11"/>
        <v>115.17170575026707</v>
      </c>
      <c r="E97" s="3">
        <f t="shared" si="12"/>
        <v>193.14971986251101</v>
      </c>
      <c r="F97" s="3">
        <f t="shared" si="13"/>
        <v>135.65449782357516</v>
      </c>
      <c r="G97" s="3">
        <f t="shared" si="14"/>
        <v>95.180306080182532</v>
      </c>
      <c r="H97" s="3">
        <f t="shared" si="15"/>
        <v>19.373422909505784</v>
      </c>
      <c r="I97" s="3">
        <f t="shared" si="16"/>
        <v>10.1</v>
      </c>
      <c r="J97" s="3">
        <v>1000000</v>
      </c>
    </row>
    <row r="98" spans="1:10" x14ac:dyDescent="0.25">
      <c r="A98" s="4">
        <v>84</v>
      </c>
      <c r="B98" s="3">
        <f t="shared" si="9"/>
        <v>5680.2395600642403</v>
      </c>
      <c r="C98" s="3">
        <f t="shared" si="10"/>
        <v>135.89730181453518</v>
      </c>
      <c r="D98" s="3">
        <f t="shared" si="11"/>
        <v>117.35285405963185</v>
      </c>
      <c r="E98" s="3">
        <f t="shared" si="12"/>
        <v>196.75989637456308</v>
      </c>
      <c r="F98" s="3">
        <f t="shared" si="13"/>
        <v>138.09888817027709</v>
      </c>
      <c r="G98" s="3">
        <f t="shared" si="14"/>
        <v>95.263039291917067</v>
      </c>
      <c r="H98" s="3">
        <f t="shared" si="15"/>
        <v>19.561452936175165</v>
      </c>
      <c r="I98" s="3">
        <f t="shared" si="16"/>
        <v>10.1</v>
      </c>
      <c r="J98" s="3">
        <v>1000000</v>
      </c>
    </row>
    <row r="99" spans="1:10" x14ac:dyDescent="0.25">
      <c r="A99" s="4">
        <v>85</v>
      </c>
      <c r="B99" s="3">
        <f t="shared" si="9"/>
        <v>5793.9121952460209</v>
      </c>
      <c r="C99" s="3">
        <f t="shared" si="10"/>
        <v>138.47162363473851</v>
      </c>
      <c r="D99" s="3">
        <f t="shared" si="11"/>
        <v>119.55507626570551</v>
      </c>
      <c r="E99" s="3">
        <f t="shared" si="12"/>
        <v>200.40495381909878</v>
      </c>
      <c r="F99" s="3">
        <f t="shared" si="13"/>
        <v>140.56689581501479</v>
      </c>
      <c r="G99" s="3">
        <f t="shared" si="14"/>
        <v>95.346571858354338</v>
      </c>
      <c r="H99" s="3">
        <f t="shared" si="15"/>
        <v>19.751299678078063</v>
      </c>
      <c r="I99" s="3">
        <f t="shared" si="16"/>
        <v>10.1</v>
      </c>
      <c r="J99" s="3">
        <v>1000000</v>
      </c>
    </row>
    <row r="100" spans="1:10" x14ac:dyDescent="0.25">
      <c r="A100" s="4">
        <v>86</v>
      </c>
      <c r="B100" s="3">
        <f t="shared" si="9"/>
        <v>5908.6726068410244</v>
      </c>
      <c r="C100" s="3">
        <f t="shared" si="10"/>
        <v>141.07058011350838</v>
      </c>
      <c r="D100" s="3">
        <f t="shared" si="11"/>
        <v>121.77837236848798</v>
      </c>
      <c r="E100" s="3">
        <f t="shared" si="12"/>
        <v>204.08489219611806</v>
      </c>
      <c r="F100" s="3">
        <f t="shared" si="13"/>
        <v>143.05852075778827</v>
      </c>
      <c r="G100" s="3">
        <f t="shared" si="14"/>
        <v>95.430903779494372</v>
      </c>
      <c r="H100" s="3">
        <f t="shared" si="15"/>
        <v>19.942963135214484</v>
      </c>
      <c r="I100" s="3">
        <f t="shared" si="16"/>
        <v>10.1</v>
      </c>
      <c r="J100" s="3">
        <v>1000000</v>
      </c>
    </row>
    <row r="101" spans="1:10" x14ac:dyDescent="0.25">
      <c r="A101" s="4">
        <v>87</v>
      </c>
      <c r="B101" s="3">
        <f t="shared" si="9"/>
        <v>6024.5207948492498</v>
      </c>
      <c r="C101" s="3">
        <f t="shared" si="10"/>
        <v>143.69417125084476</v>
      </c>
      <c r="D101" s="3">
        <f t="shared" si="11"/>
        <v>124.0227423679793</v>
      </c>
      <c r="E101" s="3">
        <f t="shared" si="12"/>
        <v>207.79971150562091</v>
      </c>
      <c r="F101" s="3">
        <f t="shared" si="13"/>
        <v>145.57376299859749</v>
      </c>
      <c r="G101" s="3">
        <f t="shared" si="14"/>
        <v>95.516035055337142</v>
      </c>
      <c r="H101" s="3">
        <f t="shared" si="15"/>
        <v>20.136443307584425</v>
      </c>
      <c r="I101" s="3">
        <f t="shared" si="16"/>
        <v>10.1</v>
      </c>
      <c r="J101" s="3">
        <v>1000000</v>
      </c>
    </row>
    <row r="102" spans="1:10" x14ac:dyDescent="0.25">
      <c r="A102" s="4">
        <v>88</v>
      </c>
      <c r="B102" s="3">
        <f t="shared" si="9"/>
        <v>6141.456759270699</v>
      </c>
      <c r="C102" s="3">
        <f t="shared" si="10"/>
        <v>146.34239704674772</v>
      </c>
      <c r="D102" s="3">
        <f t="shared" si="11"/>
        <v>126.28818626417946</v>
      </c>
      <c r="E102" s="3">
        <f t="shared" si="12"/>
        <v>211.54941174760739</v>
      </c>
      <c r="F102" s="3">
        <f t="shared" si="13"/>
        <v>148.11262253744252</v>
      </c>
      <c r="G102" s="3">
        <f t="shared" si="14"/>
        <v>95.601965685882661</v>
      </c>
      <c r="H102" s="3">
        <f t="shared" si="15"/>
        <v>20.331740195187887</v>
      </c>
      <c r="I102" s="3">
        <f t="shared" si="16"/>
        <v>10.1</v>
      </c>
      <c r="J102" s="3">
        <v>1000000</v>
      </c>
    </row>
    <row r="103" spans="1:10" x14ac:dyDescent="0.25">
      <c r="A103" s="4">
        <v>89</v>
      </c>
      <c r="B103" s="3">
        <f t="shared" si="9"/>
        <v>6259.480500105371</v>
      </c>
      <c r="C103" s="3">
        <f t="shared" si="10"/>
        <v>149.01525750121721</v>
      </c>
      <c r="D103" s="3">
        <f t="shared" si="11"/>
        <v>128.57470405708847</v>
      </c>
      <c r="E103" s="3">
        <f t="shared" si="12"/>
        <v>215.33399292207747</v>
      </c>
      <c r="F103" s="3">
        <f t="shared" si="13"/>
        <v>150.67509937432328</v>
      </c>
      <c r="G103" s="3">
        <f t="shared" si="14"/>
        <v>95.688695671130944</v>
      </c>
      <c r="H103" s="3">
        <f t="shared" si="15"/>
        <v>20.528853798024869</v>
      </c>
      <c r="I103" s="3">
        <f t="shared" si="16"/>
        <v>10.1</v>
      </c>
      <c r="J103" s="3">
        <v>1000000</v>
      </c>
    </row>
    <row r="104" spans="1:10" x14ac:dyDescent="0.25">
      <c r="A104" s="4">
        <v>90</v>
      </c>
      <c r="B104" s="3">
        <f t="shared" si="9"/>
        <v>6378.592017353265</v>
      </c>
      <c r="C104" s="3">
        <f t="shared" si="10"/>
        <v>151.71275261425322</v>
      </c>
      <c r="D104" s="3">
        <f t="shared" si="11"/>
        <v>130.88229574670629</v>
      </c>
      <c r="E104" s="3">
        <f t="shared" si="12"/>
        <v>219.15345502903111</v>
      </c>
      <c r="F104" s="3">
        <f t="shared" si="13"/>
        <v>153.26119350923983</v>
      </c>
      <c r="G104" s="3">
        <f t="shared" si="14"/>
        <v>95.776225011081962</v>
      </c>
      <c r="H104" s="3">
        <f t="shared" si="15"/>
        <v>20.727784116095371</v>
      </c>
      <c r="I104" s="3">
        <f t="shared" si="16"/>
        <v>10.1</v>
      </c>
      <c r="J104" s="3">
        <v>1000000</v>
      </c>
    </row>
    <row r="105" spans="1:10" x14ac:dyDescent="0.25">
      <c r="A105" s="4">
        <v>91</v>
      </c>
      <c r="B105" s="3">
        <f t="shared" si="9"/>
        <v>6498.7913110143827</v>
      </c>
      <c r="C105" s="3">
        <f t="shared" si="10"/>
        <v>154.43488238585579</v>
      </c>
      <c r="D105" s="3">
        <f t="shared" si="11"/>
        <v>133.210961333033</v>
      </c>
      <c r="E105" s="3">
        <f t="shared" si="12"/>
        <v>223.00779806846839</v>
      </c>
      <c r="F105" s="3">
        <f t="shared" si="13"/>
        <v>155.87090494219214</v>
      </c>
      <c r="G105" s="3">
        <f t="shared" si="14"/>
        <v>95.86455370573573</v>
      </c>
      <c r="H105" s="3">
        <f t="shared" si="15"/>
        <v>20.928531149399397</v>
      </c>
      <c r="I105" s="3">
        <f t="shared" si="16"/>
        <v>10.1</v>
      </c>
      <c r="J105" s="3">
        <v>1000000</v>
      </c>
    </row>
    <row r="106" spans="1:10" x14ac:dyDescent="0.25">
      <c r="A106" s="4">
        <v>92</v>
      </c>
      <c r="B106" s="3">
        <f t="shared" si="9"/>
        <v>6620.0783810887233</v>
      </c>
      <c r="C106" s="3">
        <f t="shared" si="10"/>
        <v>157.18164681602491</v>
      </c>
      <c r="D106" s="3">
        <f t="shared" si="11"/>
        <v>135.5607008160685</v>
      </c>
      <c r="E106" s="3">
        <f t="shared" si="12"/>
        <v>226.89702204038923</v>
      </c>
      <c r="F106" s="3">
        <f t="shared" si="13"/>
        <v>158.50423367318021</v>
      </c>
      <c r="G106" s="3">
        <f t="shared" si="14"/>
        <v>95.953681755092248</v>
      </c>
      <c r="H106" s="3">
        <f t="shared" si="15"/>
        <v>21.13109489793694</v>
      </c>
      <c r="I106" s="3">
        <f t="shared" si="16"/>
        <v>10.1</v>
      </c>
      <c r="J106" s="3">
        <v>1000000</v>
      </c>
    </row>
    <row r="107" spans="1:10" x14ac:dyDescent="0.25">
      <c r="A107" s="4">
        <v>93</v>
      </c>
      <c r="B107" s="3">
        <f t="shared" si="9"/>
        <v>6742.4532275762858</v>
      </c>
      <c r="C107" s="3">
        <f t="shared" si="10"/>
        <v>159.95304590476053</v>
      </c>
      <c r="D107" s="3">
        <f t="shared" si="11"/>
        <v>137.93151419581284</v>
      </c>
      <c r="E107" s="3">
        <f t="shared" si="12"/>
        <v>230.82112694479369</v>
      </c>
      <c r="F107" s="3">
        <f t="shared" si="13"/>
        <v>161.16117970220407</v>
      </c>
      <c r="G107" s="3">
        <f t="shared" si="14"/>
        <v>96.043609159151515</v>
      </c>
      <c r="H107" s="3">
        <f t="shared" si="15"/>
        <v>21.335475361708006</v>
      </c>
      <c r="I107" s="3">
        <f t="shared" si="16"/>
        <v>10.1</v>
      </c>
      <c r="J107" s="3">
        <v>1000000</v>
      </c>
    </row>
    <row r="108" spans="1:10" x14ac:dyDescent="0.25">
      <c r="A108" s="4">
        <v>94</v>
      </c>
      <c r="B108" s="3">
        <f t="shared" si="9"/>
        <v>6865.9158504770694</v>
      </c>
      <c r="C108" s="3">
        <f t="shared" si="10"/>
        <v>162.74907965206268</v>
      </c>
      <c r="D108" s="3">
        <f t="shared" si="11"/>
        <v>140.323401472266</v>
      </c>
      <c r="E108" s="3">
        <f t="shared" si="12"/>
        <v>234.78011278168168</v>
      </c>
      <c r="F108" s="3">
        <f t="shared" si="13"/>
        <v>163.84174302926363</v>
      </c>
      <c r="G108" s="3">
        <f t="shared" si="14"/>
        <v>96.134335917913532</v>
      </c>
      <c r="H108" s="3">
        <f t="shared" si="15"/>
        <v>21.54167254071259</v>
      </c>
      <c r="I108" s="3">
        <f t="shared" si="16"/>
        <v>10.1</v>
      </c>
      <c r="J108" s="3">
        <v>1000000</v>
      </c>
    </row>
    <row r="109" spans="1:10" x14ac:dyDescent="0.25">
      <c r="A109" s="4">
        <v>95</v>
      </c>
      <c r="B109" s="3">
        <f t="shared" si="9"/>
        <v>6990.4662497910786</v>
      </c>
      <c r="C109" s="3">
        <f t="shared" si="10"/>
        <v>165.56974805793143</v>
      </c>
      <c r="D109" s="3">
        <f t="shared" si="11"/>
        <v>142.73636264542804</v>
      </c>
      <c r="E109" s="3">
        <f t="shared" si="12"/>
        <v>238.77397955105334</v>
      </c>
      <c r="F109" s="3">
        <f t="shared" si="13"/>
        <v>166.54592365435903</v>
      </c>
      <c r="G109" s="3">
        <f t="shared" si="14"/>
        <v>96.225862031378298</v>
      </c>
      <c r="H109" s="3">
        <f t="shared" si="15"/>
        <v>21.749686434950696</v>
      </c>
      <c r="I109" s="3">
        <f t="shared" si="16"/>
        <v>10.1</v>
      </c>
      <c r="J109" s="3">
        <v>1000000</v>
      </c>
    </row>
    <row r="110" spans="1:10" x14ac:dyDescent="0.25">
      <c r="A110" s="4">
        <v>96</v>
      </c>
      <c r="B110" s="3">
        <f t="shared" si="9"/>
        <v>7116.1044255183106</v>
      </c>
      <c r="C110" s="3">
        <f t="shared" si="10"/>
        <v>168.41505112236669</v>
      </c>
      <c r="D110" s="3">
        <f t="shared" si="11"/>
        <v>145.17039771529892</v>
      </c>
      <c r="E110" s="3">
        <f t="shared" si="12"/>
        <v>242.80272725290857</v>
      </c>
      <c r="F110" s="3">
        <f t="shared" si="13"/>
        <v>169.27372157749019</v>
      </c>
      <c r="G110" s="3">
        <f t="shared" si="14"/>
        <v>96.318187499545814</v>
      </c>
      <c r="H110" s="3">
        <f t="shared" si="15"/>
        <v>21.959517044422324</v>
      </c>
      <c r="I110" s="3">
        <f t="shared" si="16"/>
        <v>10.1</v>
      </c>
      <c r="J110" s="3">
        <v>1000000</v>
      </c>
    </row>
    <row r="111" spans="1:10" x14ac:dyDescent="0.25">
      <c r="A111" s="4">
        <v>97</v>
      </c>
      <c r="B111" s="3">
        <f t="shared" si="9"/>
        <v>7242.8303776587645</v>
      </c>
      <c r="C111" s="3">
        <f t="shared" si="10"/>
        <v>171.2849888453685</v>
      </c>
      <c r="D111" s="3">
        <f t="shared" si="11"/>
        <v>147.62550668187865</v>
      </c>
      <c r="E111" s="3">
        <f t="shared" si="12"/>
        <v>246.86635588724744</v>
      </c>
      <c r="F111" s="3">
        <f t="shared" si="13"/>
        <v>172.02513679865712</v>
      </c>
      <c r="G111" s="3">
        <f t="shared" si="14"/>
        <v>96.41131232241608</v>
      </c>
      <c r="H111" s="3">
        <f t="shared" si="15"/>
        <v>22.171164369127474</v>
      </c>
      <c r="I111" s="3">
        <f t="shared" si="16"/>
        <v>10.1</v>
      </c>
      <c r="J111" s="3">
        <v>1000000</v>
      </c>
    </row>
    <row r="112" spans="1:10" x14ac:dyDescent="0.25">
      <c r="A112" s="4">
        <v>98</v>
      </c>
      <c r="B112" s="3">
        <f t="shared" si="9"/>
        <v>7370.6441062124395</v>
      </c>
      <c r="C112" s="3">
        <f t="shared" si="10"/>
        <v>174.17956122693678</v>
      </c>
      <c r="D112" s="3">
        <f t="shared" si="11"/>
        <v>150.10168954516715</v>
      </c>
      <c r="E112" s="3">
        <f t="shared" si="12"/>
        <v>250.96486545406978</v>
      </c>
      <c r="F112" s="3">
        <f t="shared" si="13"/>
        <v>174.80016931785974</v>
      </c>
      <c r="G112" s="3">
        <f t="shared" si="14"/>
        <v>96.505236499989095</v>
      </c>
      <c r="H112" s="3">
        <f t="shared" si="15"/>
        <v>22.384628409066138</v>
      </c>
      <c r="I112" s="3">
        <f t="shared" si="16"/>
        <v>10.1</v>
      </c>
      <c r="J112" s="3">
        <v>1000000</v>
      </c>
    </row>
    <row r="113" spans="1:10" x14ac:dyDescent="0.25">
      <c r="A113" s="4">
        <v>99</v>
      </c>
      <c r="B113" s="3">
        <f t="shared" si="9"/>
        <v>7499.545611179341</v>
      </c>
      <c r="C113" s="3">
        <f t="shared" si="10"/>
        <v>177.0987682670717</v>
      </c>
      <c r="D113" s="3">
        <f t="shared" si="11"/>
        <v>152.59894630516459</v>
      </c>
      <c r="E113" s="3">
        <f t="shared" si="12"/>
        <v>255.09825595337585</v>
      </c>
      <c r="F113" s="3">
        <f t="shared" si="13"/>
        <v>177.59881913509824</v>
      </c>
      <c r="G113" s="3">
        <f t="shared" si="14"/>
        <v>96.59996003226486</v>
      </c>
      <c r="H113" s="3">
        <f t="shared" si="15"/>
        <v>22.599909164238326</v>
      </c>
      <c r="I113" s="3">
        <f t="shared" si="16"/>
        <v>10.1</v>
      </c>
      <c r="J113" s="3">
        <v>1000000</v>
      </c>
    </row>
  </sheetData>
  <sheetProtection sheet="1" objects="1" scenarios="1" selectLockedCells="1"/>
  <mergeCells count="10">
    <mergeCell ref="N1:O1"/>
    <mergeCell ref="P1:Q1"/>
    <mergeCell ref="B13:I13"/>
    <mergeCell ref="J14:K14"/>
    <mergeCell ref="B1:C1"/>
    <mergeCell ref="D1:E1"/>
    <mergeCell ref="F1:G1"/>
    <mergeCell ref="H1:I1"/>
    <mergeCell ref="J1:K1"/>
    <mergeCell ref="L1:M1"/>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workbookViewId="0">
      <selection activeCell="H1" sqref="H1"/>
    </sheetView>
  </sheetViews>
  <sheetFormatPr defaultRowHeight="15" x14ac:dyDescent="0.25"/>
  <cols>
    <col min="1" max="1" width="4.7109375" customWidth="1"/>
    <col min="2" max="2" width="6.7109375" customWidth="1"/>
    <col min="3" max="3" width="6.5703125" customWidth="1"/>
    <col min="4" max="4" width="7" customWidth="1"/>
    <col min="5" max="5" width="7.5703125" customWidth="1"/>
  </cols>
  <sheetData>
    <row r="1" spans="1:8" x14ac:dyDescent="0.25">
      <c r="A1" s="13" t="s">
        <v>21</v>
      </c>
      <c r="B1" s="13"/>
      <c r="C1" s="13"/>
      <c r="D1" s="13"/>
      <c r="E1" s="13"/>
      <c r="F1" s="13"/>
      <c r="G1" s="13"/>
      <c r="H1" s="7">
        <v>3</v>
      </c>
    </row>
    <row r="2" spans="1:8" x14ac:dyDescent="0.25">
      <c r="A2" s="13" t="s">
        <v>22</v>
      </c>
      <c r="B2" s="13"/>
      <c r="C2" s="13"/>
      <c r="D2" s="13"/>
      <c r="E2" s="13"/>
      <c r="F2" s="13"/>
      <c r="G2" s="13"/>
      <c r="H2" s="7">
        <v>8</v>
      </c>
    </row>
    <row r="3" spans="1:8" x14ac:dyDescent="0.25">
      <c r="A3" s="13" t="s">
        <v>23</v>
      </c>
      <c r="B3" s="13"/>
      <c r="C3" s="13"/>
      <c r="D3" s="13"/>
      <c r="E3" s="13"/>
      <c r="F3" s="13"/>
      <c r="G3" s="13"/>
      <c r="H3" s="7">
        <v>5</v>
      </c>
    </row>
    <row r="4" spans="1:8" x14ac:dyDescent="0.25">
      <c r="A4" s="13" t="s">
        <v>27</v>
      </c>
      <c r="B4" s="13"/>
      <c r="C4" s="13"/>
      <c r="D4" s="13"/>
      <c r="E4" s="13"/>
      <c r="F4" s="13"/>
      <c r="G4" s="14"/>
      <c r="H4" s="7">
        <v>3</v>
      </c>
    </row>
    <row r="5" spans="1:8" x14ac:dyDescent="0.25">
      <c r="A5" s="13" t="s">
        <v>24</v>
      </c>
      <c r="B5" s="13"/>
      <c r="C5" s="13"/>
      <c r="D5" s="13"/>
      <c r="E5" s="13"/>
      <c r="F5" s="13"/>
      <c r="G5" s="13"/>
      <c r="H5" s="7">
        <v>10</v>
      </c>
    </row>
    <row r="6" spans="1:8" x14ac:dyDescent="0.25">
      <c r="A6" s="13" t="s">
        <v>25</v>
      </c>
      <c r="B6" s="13"/>
      <c r="C6" s="13"/>
      <c r="D6" s="13"/>
      <c r="E6" s="13"/>
      <c r="F6" s="13"/>
      <c r="G6" s="13"/>
      <c r="H6" s="7">
        <v>10</v>
      </c>
    </row>
    <row r="7" spans="1:8" x14ac:dyDescent="0.25">
      <c r="A7" s="13" t="s">
        <v>28</v>
      </c>
      <c r="B7" s="13"/>
      <c r="C7" s="13"/>
      <c r="D7" s="13"/>
      <c r="E7" s="13"/>
      <c r="F7" s="13"/>
      <c r="G7" s="14"/>
      <c r="H7" s="7">
        <v>10</v>
      </c>
    </row>
    <row r="9" spans="1:8" x14ac:dyDescent="0.25">
      <c r="A9" s="11" t="s">
        <v>34</v>
      </c>
      <c r="B9" s="11"/>
      <c r="C9" s="11"/>
      <c r="D9" s="11"/>
      <c r="E9" s="11"/>
      <c r="F9" s="11"/>
      <c r="G9" s="11"/>
    </row>
    <row r="10" spans="1:8" x14ac:dyDescent="0.25">
      <c r="A10" s="2" t="s">
        <v>20</v>
      </c>
      <c r="B10" s="2" t="s">
        <v>9</v>
      </c>
      <c r="C10" s="2" t="s">
        <v>10</v>
      </c>
      <c r="D10" s="2" t="s">
        <v>11</v>
      </c>
      <c r="E10" s="2" t="s">
        <v>12</v>
      </c>
      <c r="F10" s="2" t="s">
        <v>13</v>
      </c>
      <c r="G10" s="2" t="s">
        <v>26</v>
      </c>
    </row>
    <row r="11" spans="1:8" x14ac:dyDescent="0.25">
      <c r="A11" s="4">
        <v>1</v>
      </c>
      <c r="B11" s="3">
        <f>((Heroes!C15+$H$5)-D11)*$H$1</f>
        <v>24.315031501842149</v>
      </c>
      <c r="C11" s="3">
        <f>(Heroes!B15/$H$2+Heroes!D15)</f>
        <v>12.706941941414568</v>
      </c>
      <c r="D11" s="3">
        <f>$H$7</f>
        <v>10</v>
      </c>
      <c r="E11" s="3">
        <f>(Heroes!B15/$H$2+Heroes!F15)</f>
        <v>20.259081668616609</v>
      </c>
      <c r="F11" s="3">
        <f>$H$7</f>
        <v>10</v>
      </c>
      <c r="G11" s="3">
        <f>(Heroes!J15/$H$4)/$H$3</f>
        <v>2.7333333333333334</v>
      </c>
    </row>
    <row r="12" spans="1:8" x14ac:dyDescent="0.25">
      <c r="A12" s="4">
        <v>2</v>
      </c>
      <c r="B12" s="3">
        <f>((Heroes!C16+$H$5)-D12)*$H$1</f>
        <v>25.903966979383917</v>
      </c>
      <c r="C12" s="3">
        <f>(Heroes!B16/$H$2+Heroes!D16)</f>
        <v>16.083429831190823</v>
      </c>
      <c r="D12" s="3">
        <v>10</v>
      </c>
      <c r="E12" s="3">
        <f>(Heroes!B16/$H$2+Heroes!F16)</f>
        <v>23.690252686921831</v>
      </c>
      <c r="F12" s="3">
        <f t="shared" ref="F12:F75" si="0">$H$7</f>
        <v>10</v>
      </c>
      <c r="G12" s="3">
        <f>(Heroes!J16/$H$4)/$H$3</f>
        <v>3.6133333333333333</v>
      </c>
    </row>
    <row r="13" spans="1:8" x14ac:dyDescent="0.25">
      <c r="A13" s="4">
        <v>3</v>
      </c>
      <c r="B13" s="3">
        <f>((Heroes!C17+$H$5)-D13)*$H$1</f>
        <v>27.566806432625306</v>
      </c>
      <c r="C13" s="3">
        <f>(Heroes!B17/$H$2+Heroes!D17)</f>
        <v>19.616963669328761</v>
      </c>
      <c r="D13" s="3">
        <v>10</v>
      </c>
      <c r="E13" s="3">
        <f>(Heroes!B17/$H$2+Heroes!F17)</f>
        <v>27.281013054915672</v>
      </c>
      <c r="F13" s="3">
        <f t="shared" si="0"/>
        <v>10</v>
      </c>
      <c r="G13" s="3">
        <f>(Heroes!J17/$H$4)/$H$3</f>
        <v>4.6693333333333324</v>
      </c>
    </row>
    <row r="14" spans="1:8" x14ac:dyDescent="0.25">
      <c r="A14" s="4">
        <v>4</v>
      </c>
      <c r="B14" s="3">
        <f>((Heroes!C18+$H$5)-D14)*$H$1</f>
        <v>29.303549861566296</v>
      </c>
      <c r="C14" s="3">
        <f>(Heroes!B18/$H$2+Heroes!D18)</f>
        <v>23.307543455828387</v>
      </c>
      <c r="D14" s="3">
        <v>10</v>
      </c>
      <c r="E14" s="3">
        <f>(Heroes!B18/$H$2+Heroes!F18)</f>
        <v>31.031362772598122</v>
      </c>
      <c r="F14" s="3">
        <f t="shared" si="0"/>
        <v>10</v>
      </c>
      <c r="G14" s="3">
        <f>(Heroes!J18/$H$4)/$H$3</f>
        <v>5.9365333333333323</v>
      </c>
    </row>
    <row r="15" spans="1:8" x14ac:dyDescent="0.25">
      <c r="A15" s="4">
        <v>5</v>
      </c>
      <c r="B15" s="3">
        <f>((Heroes!C19+$H$5)-D15)*$H$1</f>
        <v>31.114197266206908</v>
      </c>
      <c r="C15" s="3">
        <f>(Heroes!B19/$H$2+Heroes!D19)</f>
        <v>27.155169190689698</v>
      </c>
      <c r="D15" s="3">
        <v>10</v>
      </c>
      <c r="E15" s="3">
        <f>(Heroes!B19/$H$2+Heroes!F19)</f>
        <v>34.941301839969185</v>
      </c>
      <c r="F15" s="3">
        <f t="shared" si="0"/>
        <v>10</v>
      </c>
      <c r="G15" s="3">
        <f>(Heroes!J19/$H$4)/$H$3</f>
        <v>7.4571733333333317</v>
      </c>
    </row>
    <row r="16" spans="1:8" x14ac:dyDescent="0.25">
      <c r="A16" s="4">
        <v>6</v>
      </c>
      <c r="B16" s="3">
        <f>((Heroes!C20+$H$5)-D16)*$H$1</f>
        <v>32.998748646547156</v>
      </c>
      <c r="C16" s="3">
        <f>(Heroes!B20/$H$2+Heroes!D20)</f>
        <v>31.1598408739127</v>
      </c>
      <c r="D16" s="3">
        <v>10</v>
      </c>
      <c r="E16" s="3">
        <f>(Heroes!B20/$H$2+Heroes!F20)</f>
        <v>39.010830257028871</v>
      </c>
      <c r="F16" s="3">
        <f t="shared" si="0"/>
        <v>10</v>
      </c>
      <c r="G16" s="3">
        <f>(Heroes!J20/$H$4)/$H$3</f>
        <v>9.2819413333333323</v>
      </c>
    </row>
    <row r="17" spans="1:7" x14ac:dyDescent="0.25">
      <c r="A17" s="4">
        <v>7</v>
      </c>
      <c r="B17" s="3">
        <f>((Heroes!C21+$H$5)-D17)*$H$1</f>
        <v>34.957204002586998</v>
      </c>
      <c r="C17" s="3">
        <f>(Heroes!B21/$H$2+Heroes!D21)</f>
        <v>35.321558505497379</v>
      </c>
      <c r="D17" s="3">
        <v>10</v>
      </c>
      <c r="E17" s="3">
        <f>(Heroes!B21/$H$2+Heroes!F21)</f>
        <v>43.239948023777174</v>
      </c>
      <c r="F17" s="3">
        <f t="shared" si="0"/>
        <v>10</v>
      </c>
      <c r="G17" s="3">
        <f>(Heroes!J21/$H$4)/$H$3</f>
        <v>11.471662933333331</v>
      </c>
    </row>
    <row r="18" spans="1:7" x14ac:dyDescent="0.25">
      <c r="A18" s="4">
        <v>8</v>
      </c>
      <c r="B18" s="3">
        <f>((Heroes!C22+$H$5)-D18)*$H$1</f>
        <v>36.989563334326476</v>
      </c>
      <c r="C18" s="3">
        <f>(Heroes!B22/$H$2+Heroes!D22)</f>
        <v>39.640322085443756</v>
      </c>
      <c r="D18" s="3">
        <v>10</v>
      </c>
      <c r="E18" s="3">
        <f>(Heroes!B22/$H$2+Heroes!F22)</f>
        <v>47.628655140214093</v>
      </c>
      <c r="F18" s="3">
        <f t="shared" si="0"/>
        <v>10</v>
      </c>
      <c r="G18" s="3">
        <f>(Heroes!J22/$H$4)/$H$3</f>
        <v>14.099328853333329</v>
      </c>
    </row>
    <row r="19" spans="1:7" x14ac:dyDescent="0.25">
      <c r="A19" s="4">
        <v>9</v>
      </c>
      <c r="B19" s="3">
        <f>((Heroes!C23+$H$5)-D19)*$H$1</f>
        <v>39.095826641765555</v>
      </c>
      <c r="C19" s="3">
        <f>(Heroes!B23/$H$2+Heroes!D23)</f>
        <v>44.116131613751811</v>
      </c>
      <c r="D19" s="3">
        <v>10</v>
      </c>
      <c r="E19" s="3">
        <f>(Heroes!B23/$H$2+Heroes!F23)</f>
        <v>52.176951606339614</v>
      </c>
      <c r="F19" s="3">
        <f t="shared" si="0"/>
        <v>10</v>
      </c>
      <c r="G19" s="3">
        <f>(Heroes!J23/$H$4)/$H$3</f>
        <v>17.252527957333328</v>
      </c>
    </row>
    <row r="20" spans="1:7" x14ac:dyDescent="0.25">
      <c r="A20" s="4">
        <v>10</v>
      </c>
      <c r="B20" s="3">
        <f>((Heroes!C24+$H$5)-D20)*$H$1</f>
        <v>41.275993924904256</v>
      </c>
      <c r="C20" s="3">
        <f>(Heroes!B24/$H$2+Heroes!D24)</f>
        <v>48.748987090421558</v>
      </c>
      <c r="D20" s="3">
        <v>10</v>
      </c>
      <c r="E20" s="3">
        <f>(Heroes!B24/$H$2+Heroes!F24)</f>
        <v>56.884837422153765</v>
      </c>
      <c r="F20" s="3">
        <f t="shared" si="0"/>
        <v>10</v>
      </c>
      <c r="G20" s="3">
        <f>(Heroes!J24/$H$4)/$H$3</f>
        <v>21.036366882133329</v>
      </c>
    </row>
    <row r="21" spans="1:7" x14ac:dyDescent="0.25">
      <c r="A21" s="4">
        <v>11</v>
      </c>
      <c r="B21" s="3">
        <f>((Heroes!C25+$H$5)-D21)*$H$1</f>
        <v>43.530065183742579</v>
      </c>
      <c r="C21" s="3">
        <f>(Heroes!B25/$H$2+Heroes!D25)</f>
        <v>53.538888515452989</v>
      </c>
      <c r="D21" s="3">
        <v>10</v>
      </c>
      <c r="E21" s="3">
        <f>(Heroes!B25/$H$2+Heroes!F25)</f>
        <v>61.752312587656519</v>
      </c>
      <c r="F21" s="3">
        <f t="shared" si="0"/>
        <v>10</v>
      </c>
      <c r="G21" s="3">
        <f>(Heroes!J25/$H$4)/$H$3</f>
        <v>25.576973591893328</v>
      </c>
    </row>
    <row r="22" spans="1:7" x14ac:dyDescent="0.25">
      <c r="A22" s="4">
        <v>12</v>
      </c>
      <c r="B22" s="3">
        <f>((Heroes!C26+$H$5)-D22)*$H$1</f>
        <v>45.858040418280524</v>
      </c>
      <c r="C22" s="3">
        <f>(Heroes!B26/$H$2+Heroes!D26)</f>
        <v>58.485835888846104</v>
      </c>
      <c r="D22" s="3">
        <v>10</v>
      </c>
      <c r="E22" s="3">
        <f>(Heroes!B26/$H$2+Heroes!F26)</f>
        <v>66.779377102847889</v>
      </c>
      <c r="F22" s="3">
        <f t="shared" si="0"/>
        <v>10</v>
      </c>
      <c r="G22" s="3">
        <f>(Heroes!J26/$H$4)/$H$3</f>
        <v>31.025701643605323</v>
      </c>
    </row>
    <row r="23" spans="1:7" x14ac:dyDescent="0.25">
      <c r="A23" s="4">
        <v>13</v>
      </c>
      <c r="B23" s="3">
        <f>((Heroes!C27+$H$5)-D23)*$H$1</f>
        <v>48.25991962851807</v>
      </c>
      <c r="C23" s="3">
        <f>(Heroes!B27/$H$2+Heroes!D27)</f>
        <v>63.589829210600911</v>
      </c>
      <c r="D23" s="3">
        <v>10</v>
      </c>
      <c r="E23" s="3">
        <f>(Heroes!B27/$H$2+Heroes!F27)</f>
        <v>71.966030967727875</v>
      </c>
      <c r="F23" s="3">
        <f t="shared" si="0"/>
        <v>10</v>
      </c>
      <c r="G23" s="3">
        <f>(Heroes!J27/$H$4)/$H$3</f>
        <v>37.564175305659724</v>
      </c>
    </row>
    <row r="24" spans="1:7" x14ac:dyDescent="0.25">
      <c r="A24" s="4">
        <v>14</v>
      </c>
      <c r="B24" s="3">
        <f>((Heroes!C28+$H$5)-D24)*$H$1</f>
        <v>50.735702814455252</v>
      </c>
      <c r="C24" s="3">
        <f>(Heroes!B28/$H$2+Heroes!D28)</f>
        <v>68.850868480717395</v>
      </c>
      <c r="D24" s="3">
        <v>10</v>
      </c>
      <c r="E24" s="3">
        <f>(Heroes!B28/$H$2+Heroes!F28)</f>
        <v>77.312274182296477</v>
      </c>
      <c r="F24" s="3">
        <f t="shared" si="0"/>
        <v>10</v>
      </c>
      <c r="G24" s="3">
        <f>(Heroes!J28/$H$4)/$H$3</f>
        <v>45.41034370012499</v>
      </c>
    </row>
    <row r="25" spans="1:7" x14ac:dyDescent="0.25">
      <c r="A25" s="4">
        <v>15</v>
      </c>
      <c r="B25" s="3">
        <f>((Heroes!C29+$H$5)-D25)*$H$1</f>
        <v>53.285389976092027</v>
      </c>
      <c r="C25" s="3">
        <f>(Heroes!B29/$H$2+Heroes!D29)</f>
        <v>74.268953699195578</v>
      </c>
      <c r="D25" s="3">
        <v>10</v>
      </c>
      <c r="E25" s="3">
        <f>(Heroes!B29/$H$2+Heroes!F29)</f>
        <v>82.81810674655371</v>
      </c>
      <c r="F25" s="3">
        <f t="shared" si="0"/>
        <v>10</v>
      </c>
      <c r="G25" s="3">
        <f>(Heroes!J29/$H$4)/$H$3</f>
        <v>54.82574577348332</v>
      </c>
    </row>
    <row r="26" spans="1:7" x14ac:dyDescent="0.25">
      <c r="A26" s="4">
        <v>16</v>
      </c>
      <c r="B26" s="3">
        <f>((Heroes!C30+$H$5)-D26)*$H$1</f>
        <v>55.908981113428439</v>
      </c>
      <c r="C26" s="3">
        <f>(Heroes!B30/$H$2+Heroes!D30)</f>
        <v>79.844084866035445</v>
      </c>
      <c r="D26" s="3">
        <v>10</v>
      </c>
      <c r="E26" s="3">
        <f>(Heroes!B30/$H$2+Heroes!F30)</f>
        <v>88.483528660499545</v>
      </c>
      <c r="F26" s="3">
        <f t="shared" si="0"/>
        <v>10</v>
      </c>
      <c r="G26" s="3">
        <f>(Heroes!J30/$H$4)/$H$3</f>
        <v>66.124228261513309</v>
      </c>
    </row>
    <row r="27" spans="1:7" x14ac:dyDescent="0.25">
      <c r="A27" s="4">
        <v>17</v>
      </c>
      <c r="B27" s="3">
        <f>((Heroes!C31+$H$5)-D27)*$H$1</f>
        <v>58.606476226464473</v>
      </c>
      <c r="C27" s="3">
        <f>(Heroes!B31/$H$2+Heroes!D31)</f>
        <v>85.576261981236996</v>
      </c>
      <c r="D27" s="3">
        <v>10</v>
      </c>
      <c r="E27" s="3">
        <f>(Heroes!B31/$H$2+Heroes!F31)</f>
        <v>94.30853992413401</v>
      </c>
      <c r="F27" s="3">
        <f t="shared" si="0"/>
        <v>10</v>
      </c>
      <c r="G27" s="3">
        <f>(Heroes!J31/$H$4)/$H$3</f>
        <v>79.682407247149314</v>
      </c>
    </row>
    <row r="28" spans="1:7" x14ac:dyDescent="0.25">
      <c r="A28" s="4">
        <v>18</v>
      </c>
      <c r="B28" s="3">
        <f>((Heroes!C32+$H$5)-D28)*$H$1</f>
        <v>61.377875315200107</v>
      </c>
      <c r="C28" s="3">
        <f>(Heroes!B32/$H$2+Heroes!D32)</f>
        <v>91.465485044800218</v>
      </c>
      <c r="D28" s="3">
        <v>10</v>
      </c>
      <c r="E28" s="3">
        <f>(Heroes!B32/$H$2+Heroes!F32)</f>
        <v>100.29314053745705</v>
      </c>
      <c r="F28" s="3">
        <f t="shared" si="0"/>
        <v>10</v>
      </c>
      <c r="G28" s="3">
        <f>(Heroes!J32/$H$4)/$H$3</f>
        <v>95.952222029912505</v>
      </c>
    </row>
    <row r="29" spans="1:7" x14ac:dyDescent="0.25">
      <c r="A29" s="4">
        <v>19</v>
      </c>
      <c r="B29" s="3">
        <f>((Heroes!C33+$H$5)-D29)*$H$1</f>
        <v>64.223178379635357</v>
      </c>
      <c r="C29" s="3">
        <f>(Heroes!B33/$H$2+Heroes!D33)</f>
        <v>97.511754056725152</v>
      </c>
      <c r="D29" s="3">
        <v>10</v>
      </c>
      <c r="E29" s="3">
        <f>(Heroes!B33/$H$2+Heroes!F33)</f>
        <v>106.43733050046873</v>
      </c>
      <c r="F29" s="3">
        <f t="shared" si="0"/>
        <v>10</v>
      </c>
      <c r="G29" s="3">
        <f>(Heroes!J33/$H$4)/$H$3</f>
        <v>115.47599976922834</v>
      </c>
    </row>
    <row r="30" spans="1:7" x14ac:dyDescent="0.25">
      <c r="A30" s="4">
        <v>20</v>
      </c>
      <c r="B30" s="3">
        <f>((Heroes!C34+$H$5)-D30)*$H$1</f>
        <v>67.14238541977025</v>
      </c>
      <c r="C30" s="3">
        <f>(Heroes!B34/$H$2+Heroes!D34)</f>
        <v>103.71506901701176</v>
      </c>
      <c r="D30" s="3">
        <v>10</v>
      </c>
      <c r="E30" s="3">
        <f>(Heroes!B34/$H$2+Heroes!F34)</f>
        <v>112.74110981316903</v>
      </c>
      <c r="F30" s="3">
        <f t="shared" si="0"/>
        <v>10</v>
      </c>
      <c r="G30" s="3">
        <f>(Heroes!J34/$H$4)/$H$3</f>
        <v>138.90453305640733</v>
      </c>
    </row>
    <row r="31" spans="1:7" x14ac:dyDescent="0.25">
      <c r="A31" s="4">
        <v>21</v>
      </c>
      <c r="B31" s="3">
        <f>((Heroes!C35+$H$5)-D31)*$H$1</f>
        <v>70.135496435604722</v>
      </c>
      <c r="C31" s="3">
        <f>(Heroes!B35/$H$2+Heroes!D35)</f>
        <v>110.07542992566003</v>
      </c>
      <c r="D31" s="3">
        <v>10</v>
      </c>
      <c r="E31" s="3">
        <f>(Heroes!B35/$H$2+Heroes!F35)</f>
        <v>119.20447847555793</v>
      </c>
      <c r="F31" s="3">
        <f t="shared" si="0"/>
        <v>10</v>
      </c>
      <c r="G31" s="3">
        <f>(Heroes!J35/$H$4)/$H$3</f>
        <v>167.01877300102214</v>
      </c>
    </row>
    <row r="32" spans="1:7" x14ac:dyDescent="0.25">
      <c r="A32" s="4">
        <v>22</v>
      </c>
      <c r="B32" s="3">
        <f>((Heroes!C36+$H$5)-D32)*$H$1</f>
        <v>73.202511427138845</v>
      </c>
      <c r="C32" s="3">
        <f>(Heroes!B36/$H$2+Heroes!D36)</f>
        <v>116.59283678267002</v>
      </c>
      <c r="D32" s="3">
        <v>10</v>
      </c>
      <c r="E32" s="3">
        <f>(Heroes!B36/$H$2+Heroes!F36)</f>
        <v>125.82743648763547</v>
      </c>
      <c r="F32" s="3">
        <f t="shared" si="0"/>
        <v>10</v>
      </c>
      <c r="G32" s="3">
        <f>(Heroes!J36/$H$4)/$H$3</f>
        <v>200.75586093455988</v>
      </c>
    </row>
    <row r="33" spans="1:7" x14ac:dyDescent="0.25">
      <c r="A33" s="4">
        <v>23</v>
      </c>
      <c r="B33" s="3">
        <f>((Heroes!C37+$H$5)-D33)*$H$1</f>
        <v>76.343430394372547</v>
      </c>
      <c r="C33" s="3">
        <f>(Heroes!B37/$H$2+Heroes!D37)</f>
        <v>123.26728958804168</v>
      </c>
      <c r="D33" s="3">
        <v>10</v>
      </c>
      <c r="E33" s="3">
        <f>(Heroes!B37/$H$2+Heroes!F37)</f>
        <v>132.6099838494016</v>
      </c>
      <c r="F33" s="3">
        <f t="shared" si="0"/>
        <v>10</v>
      </c>
      <c r="G33" s="3">
        <f>(Heroes!J37/$H$4)/$H$3</f>
        <v>241.24036645480518</v>
      </c>
    </row>
    <row r="34" spans="1:7" x14ac:dyDescent="0.25">
      <c r="A34" s="4">
        <v>24</v>
      </c>
      <c r="B34" s="3">
        <f>((Heroes!C38+$H$5)-D34)*$H$1</f>
        <v>79.558253337305899</v>
      </c>
      <c r="C34" s="3">
        <f>(Heroes!B38/$H$2+Heroes!D38)</f>
        <v>130.09878834177502</v>
      </c>
      <c r="D34" s="3">
        <v>10</v>
      </c>
      <c r="E34" s="3">
        <f>(Heroes!B38/$H$2+Heroes!F38)</f>
        <v>139.55212056085634</v>
      </c>
      <c r="F34" s="3">
        <f t="shared" si="0"/>
        <v>10</v>
      </c>
      <c r="G34" s="3">
        <f>(Heroes!J38/$H$4)/$H$3</f>
        <v>289.82177307909956</v>
      </c>
    </row>
    <row r="35" spans="1:7" x14ac:dyDescent="0.25">
      <c r="A35" s="4">
        <v>25</v>
      </c>
      <c r="B35" s="3">
        <f>((Heroes!C39+$H$5)-D35)*$H$1</f>
        <v>82.84698025593886</v>
      </c>
      <c r="C35" s="3">
        <f>(Heroes!B39/$H$2+Heroes!D39)</f>
        <v>137.08733304387005</v>
      </c>
      <c r="D35" s="3">
        <v>10</v>
      </c>
      <c r="E35" s="3">
        <f>(Heroes!B39/$H$2+Heroes!F39)</f>
        <v>146.65384662199972</v>
      </c>
      <c r="F35" s="3">
        <f t="shared" si="0"/>
        <v>10</v>
      </c>
      <c r="G35" s="3">
        <f>(Heroes!J39/$H$4)/$H$3</f>
        <v>348.11946102825283</v>
      </c>
    </row>
    <row r="36" spans="1:7" x14ac:dyDescent="0.25">
      <c r="A36" s="4">
        <v>26</v>
      </c>
      <c r="B36" s="3">
        <f>((Heroes!C40+$H$5)-D36)*$H$1</f>
        <v>86.209611150271428</v>
      </c>
      <c r="C36" s="3">
        <f>(Heroes!B40/$H$2+Heroes!D40)</f>
        <v>144.23292369432679</v>
      </c>
      <c r="D36" s="3">
        <v>10</v>
      </c>
      <c r="E36" s="3">
        <f>(Heroes!B40/$H$2+Heroes!F40)</f>
        <v>153.91516203283169</v>
      </c>
      <c r="F36" s="3">
        <f t="shared" si="0"/>
        <v>10</v>
      </c>
      <c r="G36" s="3">
        <f>(Heroes!J40/$H$4)/$H$3</f>
        <v>418.07668656723672</v>
      </c>
    </row>
    <row r="37" spans="1:7" x14ac:dyDescent="0.25">
      <c r="A37" s="4">
        <v>27</v>
      </c>
      <c r="B37" s="3">
        <f>((Heroes!C41+$H$5)-D37)*$H$1</f>
        <v>89.646146020303618</v>
      </c>
      <c r="C37" s="3">
        <f>(Heroes!B41/$H$2+Heroes!D41)</f>
        <v>151.53556029314518</v>
      </c>
      <c r="D37" s="3">
        <v>10</v>
      </c>
      <c r="E37" s="3">
        <f>(Heroes!B41/$H$2+Heroes!F41)</f>
        <v>161.3360667933523</v>
      </c>
      <c r="F37" s="3">
        <f t="shared" si="0"/>
        <v>10</v>
      </c>
      <c r="G37" s="3">
        <f>(Heroes!J41/$H$4)/$H$3</f>
        <v>502.02535721401739</v>
      </c>
    </row>
    <row r="38" spans="1:7" x14ac:dyDescent="0.25">
      <c r="A38" s="4">
        <v>28</v>
      </c>
      <c r="B38" s="3">
        <f>((Heroes!C42+$H$5)-D38)*$H$1</f>
        <v>93.156584866035431</v>
      </c>
      <c r="C38" s="3">
        <f>(Heroes!B42/$H$2+Heroes!D42)</f>
        <v>158.99524284032529</v>
      </c>
      <c r="D38" s="3">
        <v>10</v>
      </c>
      <c r="E38" s="3">
        <f>(Heroes!B42/$H$2+Heroes!F42)</f>
        <v>168.9165609035615</v>
      </c>
      <c r="F38" s="3">
        <f t="shared" si="0"/>
        <v>10</v>
      </c>
      <c r="G38" s="3">
        <f>(Heroes!J42/$H$4)/$H$3</f>
        <v>602.76376199015419</v>
      </c>
    </row>
    <row r="39" spans="1:7" x14ac:dyDescent="0.25">
      <c r="A39" s="4">
        <v>29</v>
      </c>
      <c r="B39" s="3">
        <f>((Heroes!C43+$H$5)-D39)*$H$1</f>
        <v>96.740927687466836</v>
      </c>
      <c r="C39" s="3">
        <f>(Heroes!B43/$H$2+Heroes!D43)</f>
        <v>166.61197133586703</v>
      </c>
      <c r="D39" s="3">
        <v>10</v>
      </c>
      <c r="E39" s="3">
        <f>(Heroes!B43/$H$2+Heroes!F43)</f>
        <v>176.65664436345929</v>
      </c>
      <c r="F39" s="3">
        <f t="shared" si="0"/>
        <v>10</v>
      </c>
      <c r="G39" s="3">
        <f>(Heroes!J43/$H$4)/$H$3</f>
        <v>723.64984772151843</v>
      </c>
    </row>
    <row r="40" spans="1:7" x14ac:dyDescent="0.25">
      <c r="A40" s="4">
        <v>30</v>
      </c>
      <c r="B40" s="3">
        <f>((Heroes!C44+$H$5)-D40)*$H$1</f>
        <v>100.39917448459789</v>
      </c>
      <c r="C40" s="3">
        <f>(Heroes!B44/$H$2+Heroes!D44)</f>
        <v>174.3857457797705</v>
      </c>
      <c r="D40" s="3">
        <v>10</v>
      </c>
      <c r="E40" s="3">
        <f>(Heroes!B44/$H$2+Heroes!F44)</f>
        <v>184.55631717304576</v>
      </c>
      <c r="F40" s="3">
        <f t="shared" si="0"/>
        <v>10</v>
      </c>
      <c r="G40" s="3">
        <f>(Heroes!J44/$H$4)/$H$3</f>
        <v>868.71315059915537</v>
      </c>
    </row>
    <row r="41" spans="1:7" x14ac:dyDescent="0.25">
      <c r="A41" s="4">
        <v>31</v>
      </c>
      <c r="B41" s="3">
        <f>((Heroes!C45+$H$5)-D41)*$H$1</f>
        <v>104.13132525742853</v>
      </c>
      <c r="C41" s="3">
        <f>(Heroes!B45/$H$2+Heroes!D45)</f>
        <v>182.31656617203566</v>
      </c>
      <c r="D41" s="3">
        <v>10</v>
      </c>
      <c r="E41" s="3">
        <f>(Heroes!B45/$H$2+Heroes!F45)</f>
        <v>192.61557933232081</v>
      </c>
      <c r="F41" s="3">
        <f t="shared" si="0"/>
        <v>10</v>
      </c>
      <c r="G41" s="3">
        <f>(Heroes!J45/$H$4)/$H$3</f>
        <v>1042.7891140523197</v>
      </c>
    </row>
    <row r="42" spans="1:7" x14ac:dyDescent="0.25">
      <c r="A42" s="4">
        <v>32</v>
      </c>
      <c r="B42" s="3">
        <f>((Heroes!C46+$H$5)-D42)*$H$1</f>
        <v>107.93738000595883</v>
      </c>
      <c r="C42" s="3">
        <f>(Heroes!B46/$H$2+Heroes!D46)</f>
        <v>190.40443251266251</v>
      </c>
      <c r="D42" s="3">
        <v>10</v>
      </c>
      <c r="E42" s="3">
        <f>(Heroes!B46/$H$2+Heroes!F46)</f>
        <v>200.8344308412845</v>
      </c>
      <c r="F42" s="3">
        <f t="shared" si="0"/>
        <v>10</v>
      </c>
      <c r="G42" s="3">
        <f>(Heroes!J46/$H$4)/$H$3</f>
        <v>1251.6802701961171</v>
      </c>
    </row>
    <row r="43" spans="1:7" x14ac:dyDescent="0.25">
      <c r="A43" s="4">
        <v>33</v>
      </c>
      <c r="B43" s="3">
        <f>((Heroes!C47+$H$5)-D43)*$H$1</f>
        <v>111.81733873018871</v>
      </c>
      <c r="C43" s="3">
        <f>(Heroes!B47/$H$2+Heroes!D47)</f>
        <v>198.64934480165104</v>
      </c>
      <c r="D43" s="3">
        <v>10</v>
      </c>
      <c r="E43" s="3">
        <f>(Heroes!B47/$H$2+Heroes!F47)</f>
        <v>209.21287169993678</v>
      </c>
      <c r="F43" s="3">
        <f t="shared" si="0"/>
        <v>10</v>
      </c>
      <c r="G43" s="3">
        <f>(Heroes!J47/$H$4)/$H$3</f>
        <v>1502.3496575686738</v>
      </c>
    </row>
    <row r="44" spans="1:7" x14ac:dyDescent="0.25">
      <c r="A44" s="4">
        <v>34</v>
      </c>
      <c r="B44" s="3">
        <f>((Heroes!C48+$H$5)-D44)*$H$1</f>
        <v>115.77120143011824</v>
      </c>
      <c r="C44" s="3">
        <f>(Heroes!B48/$H$2+Heroes!D48)</f>
        <v>207.05130303900125</v>
      </c>
      <c r="D44" s="3">
        <v>10</v>
      </c>
      <c r="E44" s="3">
        <f>(Heroes!B48/$H$2+Heroes!F48)</f>
        <v>217.75090190827768</v>
      </c>
      <c r="F44" s="3">
        <f t="shared" si="0"/>
        <v>10</v>
      </c>
      <c r="G44" s="3">
        <f>(Heroes!J48/$H$4)/$H$3</f>
        <v>1803.1529224157416</v>
      </c>
    </row>
    <row r="45" spans="1:7" x14ac:dyDescent="0.25">
      <c r="A45" s="4">
        <v>35</v>
      </c>
      <c r="B45" s="3">
        <f>((Heroes!C49+$H$5)-D45)*$H$1</f>
        <v>119.79896810574736</v>
      </c>
      <c r="C45" s="3">
        <f>(Heroes!B49/$H$2+Heroes!D49)</f>
        <v>215.61030722471315</v>
      </c>
      <c r="D45" s="3">
        <v>10</v>
      </c>
      <c r="E45" s="3">
        <f>(Heroes!B49/$H$2+Heroes!F49)</f>
        <v>226.4485214663072</v>
      </c>
      <c r="F45" s="3">
        <f t="shared" si="0"/>
        <v>10</v>
      </c>
      <c r="G45" s="3">
        <f>(Heroes!J49/$H$4)/$H$3</f>
        <v>2164.1168402322232</v>
      </c>
    </row>
    <row r="46" spans="1:7" x14ac:dyDescent="0.25">
      <c r="A46" s="4">
        <v>36</v>
      </c>
      <c r="B46" s="3">
        <f>((Heroes!C50+$H$5)-D46)*$H$1</f>
        <v>123.90063875707611</v>
      </c>
      <c r="C46" s="3">
        <f>(Heroes!B50/$H$2+Heroes!D50)</f>
        <v>224.32635735878674</v>
      </c>
      <c r="D46" s="3">
        <v>10</v>
      </c>
      <c r="E46" s="3">
        <f>(Heroes!B50/$H$2+Heroes!F50)</f>
        <v>235.30573037402536</v>
      </c>
      <c r="F46" s="3">
        <f t="shared" si="0"/>
        <v>10</v>
      </c>
      <c r="G46" s="3">
        <f>(Heroes!J50/$H$4)/$H$3</f>
        <v>2597.2735416120008</v>
      </c>
    </row>
    <row r="47" spans="1:7" x14ac:dyDescent="0.25">
      <c r="A47" s="4">
        <v>37</v>
      </c>
      <c r="B47" s="3">
        <f>((Heroes!C51+$H$5)-D47)*$H$1</f>
        <v>128.07621338410448</v>
      </c>
      <c r="C47" s="3">
        <f>(Heroes!B51/$H$2+Heroes!D51)</f>
        <v>233.19945344122203</v>
      </c>
      <c r="D47" s="3">
        <v>10</v>
      </c>
      <c r="E47" s="3">
        <f>(Heroes!B51/$H$2+Heroes!F51)</f>
        <v>244.32252863143211</v>
      </c>
      <c r="F47" s="3">
        <f t="shared" si="0"/>
        <v>10</v>
      </c>
      <c r="G47" s="3">
        <f>(Heroes!J51/$H$4)/$H$3</f>
        <v>3117.0615832677345</v>
      </c>
    </row>
    <row r="48" spans="1:7" x14ac:dyDescent="0.25">
      <c r="A48" s="4">
        <v>38</v>
      </c>
      <c r="B48" s="3">
        <f>((Heroes!C52+$H$5)-D48)*$H$1</f>
        <v>132.32569198683245</v>
      </c>
      <c r="C48" s="3">
        <f>(Heroes!B52/$H$2+Heroes!D52)</f>
        <v>242.22959547201899</v>
      </c>
      <c r="D48" s="3">
        <v>10</v>
      </c>
      <c r="E48" s="3">
        <f>(Heroes!B52/$H$2+Heroes!F52)</f>
        <v>253.49891623852747</v>
      </c>
      <c r="F48" s="3">
        <f t="shared" si="0"/>
        <v>10</v>
      </c>
      <c r="G48" s="3">
        <f>(Heroes!J52/$H$4)/$H$3</f>
        <v>3740.8072332546144</v>
      </c>
    </row>
    <row r="49" spans="1:7" x14ac:dyDescent="0.25">
      <c r="A49" s="4">
        <v>39</v>
      </c>
      <c r="B49" s="3">
        <f>((Heroes!C53+$H$5)-D49)*$H$1</f>
        <v>136.64907456526007</v>
      </c>
      <c r="C49" s="3">
        <f>(Heroes!B53/$H$2+Heroes!D53)</f>
        <v>251.41678345117762</v>
      </c>
      <c r="D49" s="3">
        <v>10</v>
      </c>
      <c r="E49" s="3">
        <f>(Heroes!B53/$H$2+Heroes!F53)</f>
        <v>262.83489319531145</v>
      </c>
      <c r="F49" s="3">
        <f t="shared" si="0"/>
        <v>10</v>
      </c>
      <c r="G49" s="3">
        <f>(Heroes!J53/$H$4)/$H$3</f>
        <v>4489.302013238871</v>
      </c>
    </row>
    <row r="50" spans="1:7" x14ac:dyDescent="0.25">
      <c r="A50" s="4">
        <v>40</v>
      </c>
      <c r="B50" s="3">
        <f>((Heroes!C54+$H$5)-D50)*$H$1</f>
        <v>141.04636111938726</v>
      </c>
      <c r="C50" s="3">
        <f>(Heroes!B54/$H$2+Heroes!D54)</f>
        <v>260.76101737869794</v>
      </c>
      <c r="D50" s="3">
        <v>10</v>
      </c>
      <c r="E50" s="3">
        <f>(Heroes!B54/$H$2+Heroes!F54)</f>
        <v>272.33045950178405</v>
      </c>
      <c r="F50" s="3">
        <f t="shared" si="0"/>
        <v>10</v>
      </c>
      <c r="G50" s="3">
        <f>(Heroes!J54/$H$4)/$H$3</f>
        <v>5387.4957492199774</v>
      </c>
    </row>
    <row r="51" spans="1:7" x14ac:dyDescent="0.25">
      <c r="A51" s="4">
        <v>41</v>
      </c>
      <c r="B51" s="3">
        <f>((Heroes!C55+$H$5)-D51)*$H$1</f>
        <v>145.51755164921411</v>
      </c>
      <c r="C51" s="3">
        <f>(Heroes!B55/$H$2+Heroes!D55)</f>
        <v>270.26229725457995</v>
      </c>
      <c r="D51" s="3">
        <v>10</v>
      </c>
      <c r="E51" s="3">
        <f>(Heroes!B55/$H$2+Heroes!F55)</f>
        <v>281.98561515794523</v>
      </c>
      <c r="F51" s="3">
        <f t="shared" si="0"/>
        <v>10</v>
      </c>
      <c r="G51" s="3">
        <f>(Heroes!J55/$H$4)/$H$3</f>
        <v>6465.3282323973053</v>
      </c>
    </row>
    <row r="52" spans="1:7" x14ac:dyDescent="0.25">
      <c r="A52" s="4">
        <v>42</v>
      </c>
      <c r="B52" s="3">
        <f>((Heroes!C56+$H$5)-D52)*$H$1</f>
        <v>150.06264615474055</v>
      </c>
      <c r="C52" s="3">
        <f>(Heroes!B56/$H$2+Heroes!D56)</f>
        <v>279.92062307882372</v>
      </c>
      <c r="D52" s="3">
        <v>10</v>
      </c>
      <c r="E52" s="3">
        <f>(Heroes!B56/$H$2+Heroes!F56)</f>
        <v>291.80036016379512</v>
      </c>
      <c r="F52" s="3">
        <f t="shared" si="0"/>
        <v>10</v>
      </c>
      <c r="G52" s="3">
        <f>(Heroes!J56/$H$4)/$H$3</f>
        <v>7758.7272122101003</v>
      </c>
    </row>
    <row r="53" spans="1:7" x14ac:dyDescent="0.25">
      <c r="A53" s="4">
        <v>43</v>
      </c>
      <c r="B53" s="3">
        <f>((Heroes!C57+$H$5)-D53)*$H$1</f>
        <v>154.68164463596665</v>
      </c>
      <c r="C53" s="3">
        <f>(Heroes!B57/$H$2+Heroes!D57)</f>
        <v>289.7359948514291</v>
      </c>
      <c r="D53" s="3">
        <v>10</v>
      </c>
      <c r="E53" s="3">
        <f>(Heroes!B57/$H$2+Heroes!F57)</f>
        <v>301.77469451933354</v>
      </c>
      <c r="F53" s="3">
        <f t="shared" si="0"/>
        <v>10</v>
      </c>
      <c r="G53" s="3">
        <f>(Heroes!J57/$H$4)/$H$3</f>
        <v>9310.8059879854536</v>
      </c>
    </row>
    <row r="54" spans="1:7" x14ac:dyDescent="0.25">
      <c r="A54" s="4">
        <v>44</v>
      </c>
      <c r="B54" s="3">
        <f>((Heroes!C58+$H$5)-D54)*$H$1</f>
        <v>159.3745470928923</v>
      </c>
      <c r="C54" s="3">
        <f>(Heroes!B58/$H$2+Heroes!D58)</f>
        <v>299.70841257239613</v>
      </c>
      <c r="D54" s="3">
        <v>10</v>
      </c>
      <c r="E54" s="3">
        <f>(Heroes!B58/$H$2+Heroes!F58)</f>
        <v>311.90861822456054</v>
      </c>
      <c r="F54" s="3">
        <f t="shared" si="0"/>
        <v>10</v>
      </c>
      <c r="G54" s="3">
        <f>(Heroes!J58/$H$4)/$H$3</f>
        <v>11173.300518915878</v>
      </c>
    </row>
    <row r="55" spans="1:7" x14ac:dyDescent="0.25">
      <c r="A55" s="4">
        <v>45</v>
      </c>
      <c r="B55" s="3">
        <f>((Heroes!C59+$H$5)-D55)*$H$1</f>
        <v>164.14135352551764</v>
      </c>
      <c r="C55" s="3">
        <f>(Heroes!B59/$H$2+Heroes!D59)</f>
        <v>309.83787624172493</v>
      </c>
      <c r="D55" s="3">
        <v>10</v>
      </c>
      <c r="E55" s="3">
        <f>(Heroes!B59/$H$2+Heroes!F59)</f>
        <v>322.2021312794763</v>
      </c>
      <c r="F55" s="3">
        <f t="shared" si="0"/>
        <v>10</v>
      </c>
      <c r="G55" s="3">
        <f>(Heroes!J59/$H$4)/$H$3</f>
        <v>13408.293956032387</v>
      </c>
    </row>
    <row r="56" spans="1:7" x14ac:dyDescent="0.25">
      <c r="A56" s="4">
        <v>46</v>
      </c>
      <c r="B56" s="3">
        <f>((Heroes!C60+$H$5)-D56)*$H$1</f>
        <v>168.98206393384254</v>
      </c>
      <c r="C56" s="3">
        <f>(Heroes!B60/$H$2+Heroes!D60)</f>
        <v>320.12438585941538</v>
      </c>
      <c r="D56" s="3">
        <v>10</v>
      </c>
      <c r="E56" s="3">
        <f>(Heroes!B60/$H$2+Heroes!F60)</f>
        <v>332.65523368408054</v>
      </c>
      <c r="F56" s="3">
        <f t="shared" si="0"/>
        <v>10</v>
      </c>
      <c r="G56" s="3">
        <f>(Heroes!J60/$H$4)/$H$3</f>
        <v>16090.286080572196</v>
      </c>
    </row>
    <row r="57" spans="1:7" x14ac:dyDescent="0.25">
      <c r="A57" s="4">
        <v>47</v>
      </c>
      <c r="B57" s="3">
        <f>((Heroes!C61+$H$5)-D57)*$H$1</f>
        <v>173.89667831786707</v>
      </c>
      <c r="C57" s="3">
        <f>(Heroes!B61/$H$2+Heroes!D61)</f>
        <v>330.5679414254675</v>
      </c>
      <c r="D57" s="3">
        <v>10</v>
      </c>
      <c r="E57" s="3">
        <f>(Heroes!B61/$H$2+Heroes!F61)</f>
        <v>343.26792543837342</v>
      </c>
      <c r="F57" s="3">
        <f t="shared" si="0"/>
        <v>10</v>
      </c>
      <c r="G57" s="3">
        <f>(Heroes!J61/$H$4)/$H$3</f>
        <v>19308.676630019967</v>
      </c>
    </row>
    <row r="58" spans="1:7" x14ac:dyDescent="0.25">
      <c r="A58" s="4">
        <v>48</v>
      </c>
      <c r="B58" s="3">
        <f>((Heroes!C62+$H$5)-D58)*$H$1</f>
        <v>178.88519667759118</v>
      </c>
      <c r="C58" s="3">
        <f>(Heroes!B62/$H$2+Heroes!D62)</f>
        <v>341.16854293988132</v>
      </c>
      <c r="D58" s="3">
        <v>10</v>
      </c>
      <c r="E58" s="3">
        <f>(Heroes!B62/$H$2+Heroes!F62)</f>
        <v>354.04020654235495</v>
      </c>
      <c r="F58" s="3">
        <f t="shared" si="0"/>
        <v>10</v>
      </c>
      <c r="G58" s="3">
        <f>(Heroes!J62/$H$4)/$H$3</f>
        <v>23170.745289357295</v>
      </c>
    </row>
    <row r="59" spans="1:7" x14ac:dyDescent="0.25">
      <c r="A59" s="4">
        <v>49</v>
      </c>
      <c r="B59" s="3">
        <f>((Heroes!C63+$H$5)-D59)*$H$1</f>
        <v>183.94761901301499</v>
      </c>
      <c r="C59" s="3">
        <f>(Heroes!B63/$H$2+Heroes!D63)</f>
        <v>351.9261904026568</v>
      </c>
      <c r="D59" s="3">
        <v>10</v>
      </c>
      <c r="E59" s="3">
        <f>(Heroes!B63/$H$2+Heroes!F63)</f>
        <v>364.97207699602507</v>
      </c>
      <c r="F59" s="3">
        <f t="shared" si="0"/>
        <v>10</v>
      </c>
      <c r="G59" s="3">
        <f>(Heroes!J63/$H$4)/$H$3</f>
        <v>27805.227680562082</v>
      </c>
    </row>
    <row r="60" spans="1:7" x14ac:dyDescent="0.25">
      <c r="A60" s="4">
        <v>50</v>
      </c>
      <c r="B60" s="3">
        <f>((Heroes!C64+$H$5)-D60)*$H$1</f>
        <v>189.08394532413837</v>
      </c>
      <c r="C60" s="3">
        <f>(Heroes!B64/$H$2+Heroes!D64)</f>
        <v>362.84088381379399</v>
      </c>
      <c r="D60" s="3">
        <v>10</v>
      </c>
      <c r="E60" s="3">
        <f>(Heroes!B64/$H$2+Heroes!F64)</f>
        <v>376.06353679938377</v>
      </c>
      <c r="F60" s="3">
        <f t="shared" si="0"/>
        <v>10</v>
      </c>
      <c r="G60" s="3">
        <f>(Heroes!J64/$H$4)/$H$3</f>
        <v>33366.606550007833</v>
      </c>
    </row>
    <row r="61" spans="1:7" x14ac:dyDescent="0.25">
      <c r="A61" s="4">
        <v>51</v>
      </c>
      <c r="B61" s="3">
        <f>((Heroes!C65+$H$5)-D61)*$H$1</f>
        <v>194.29417561096136</v>
      </c>
      <c r="C61" s="3">
        <f>(Heroes!B65/$H$2+Heroes!D65)</f>
        <v>373.9126231732929</v>
      </c>
      <c r="D61" s="3">
        <v>10</v>
      </c>
      <c r="E61" s="3">
        <f>(Heroes!B65/$H$2+Heroes!F65)</f>
        <v>387.31458595243123</v>
      </c>
      <c r="F61" s="3">
        <f t="shared" si="0"/>
        <v>10</v>
      </c>
      <c r="G61" s="3">
        <f>(Heroes!J65/$H$4)/$H$3</f>
        <v>40040.261193342732</v>
      </c>
    </row>
    <row r="62" spans="1:7" x14ac:dyDescent="0.25">
      <c r="A62" s="4">
        <v>52</v>
      </c>
      <c r="B62" s="3">
        <f>((Heroes!C66+$H$5)-D62)*$H$1</f>
        <v>199.57830987348396</v>
      </c>
      <c r="C62" s="3">
        <f>(Heroes!B66/$H$2+Heroes!D66)</f>
        <v>385.14140848115346</v>
      </c>
      <c r="D62" s="3">
        <v>10</v>
      </c>
      <c r="E62" s="3">
        <f>(Heroes!B66/$H$2+Heroes!F66)</f>
        <v>398.72522445516717</v>
      </c>
      <c r="F62" s="3">
        <f t="shared" si="0"/>
        <v>10</v>
      </c>
      <c r="G62" s="3">
        <f>(Heroes!J66/$H$4)/$H$3</f>
        <v>48048.646765344616</v>
      </c>
    </row>
    <row r="63" spans="1:7" x14ac:dyDescent="0.25">
      <c r="A63" s="4">
        <v>53</v>
      </c>
      <c r="B63" s="3">
        <f>((Heroes!C67+$H$5)-D63)*$H$1</f>
        <v>204.9363481117062</v>
      </c>
      <c r="C63" s="3">
        <f>(Heroes!B67/$H$2+Heroes!D67)</f>
        <v>396.52723973737568</v>
      </c>
      <c r="D63" s="3">
        <v>10</v>
      </c>
      <c r="E63" s="3">
        <f>(Heroes!B67/$H$2+Heroes!F67)</f>
        <v>410.29545230759175</v>
      </c>
      <c r="F63" s="3">
        <f t="shared" si="0"/>
        <v>10</v>
      </c>
      <c r="G63" s="3">
        <f>(Heroes!J67/$H$4)/$H$3</f>
        <v>57658.709451746872</v>
      </c>
    </row>
    <row r="64" spans="1:7" x14ac:dyDescent="0.25">
      <c r="A64" s="4">
        <v>54</v>
      </c>
      <c r="B64" s="3">
        <f>((Heroes!C68+$H$5)-D64)*$H$1</f>
        <v>210.36829032562804</v>
      </c>
      <c r="C64" s="3">
        <f>(Heroes!B68/$H$2+Heroes!D68)</f>
        <v>408.07011694195967</v>
      </c>
      <c r="D64" s="3">
        <v>10</v>
      </c>
      <c r="E64" s="3">
        <f>(Heroes!B68/$H$2+Heroes!F68)</f>
        <v>422.02526950970491</v>
      </c>
      <c r="F64" s="3">
        <f t="shared" si="0"/>
        <v>10</v>
      </c>
      <c r="G64" s="3">
        <f>(Heroes!J68/$H$4)/$H$3</f>
        <v>66666.666666666657</v>
      </c>
    </row>
    <row r="65" spans="1:7" x14ac:dyDescent="0.25">
      <c r="A65" s="4">
        <v>55</v>
      </c>
      <c r="B65" s="3">
        <f>((Heroes!C69+$H$5)-D65)*$H$1</f>
        <v>215.87413651524952</v>
      </c>
      <c r="C65" s="3">
        <f>(Heroes!B69/$H$2+Heroes!D69)</f>
        <v>419.77004009490531</v>
      </c>
      <c r="D65" s="3">
        <v>10</v>
      </c>
      <c r="E65" s="3">
        <f>(Heroes!B69/$H$2+Heroes!F69)</f>
        <v>433.91467606150678</v>
      </c>
      <c r="F65" s="3">
        <f t="shared" si="0"/>
        <v>10</v>
      </c>
      <c r="G65" s="3">
        <f>(Heroes!J69/$H$4)/$H$3</f>
        <v>66666.666666666657</v>
      </c>
    </row>
    <row r="66" spans="1:7" x14ac:dyDescent="0.25">
      <c r="A66" s="4">
        <v>56</v>
      </c>
      <c r="B66" s="3">
        <f>((Heroes!C70+$H$5)-D66)*$H$1</f>
        <v>221.45388668057058</v>
      </c>
      <c r="C66" s="3">
        <f>(Heroes!B70/$H$2+Heroes!D70)</f>
        <v>431.62700919621261</v>
      </c>
      <c r="D66" s="3">
        <v>10</v>
      </c>
      <c r="E66" s="3">
        <f>(Heroes!B70/$H$2+Heroes!F70)</f>
        <v>445.96367196299724</v>
      </c>
      <c r="F66" s="3">
        <f t="shared" si="0"/>
        <v>10</v>
      </c>
      <c r="G66" s="3">
        <f>(Heroes!J70/$H$4)/$H$3</f>
        <v>66666.666666666657</v>
      </c>
    </row>
    <row r="67" spans="1:7" x14ac:dyDescent="0.25">
      <c r="A67" s="4">
        <v>57</v>
      </c>
      <c r="B67" s="3">
        <f>((Heroes!C71+$H$5)-D67)*$H$1</f>
        <v>227.10754082159127</v>
      </c>
      <c r="C67" s="3">
        <f>(Heroes!B71/$H$2+Heroes!D71)</f>
        <v>443.64102424588151</v>
      </c>
      <c r="D67" s="3">
        <v>10</v>
      </c>
      <c r="E67" s="3">
        <f>(Heroes!B71/$H$2+Heroes!F71)</f>
        <v>458.17225721417617</v>
      </c>
      <c r="F67" s="3">
        <f t="shared" si="0"/>
        <v>10</v>
      </c>
      <c r="G67" s="3">
        <f>(Heroes!J71/$H$4)/$H$3</f>
        <v>66666.666666666657</v>
      </c>
    </row>
    <row r="68" spans="1:7" x14ac:dyDescent="0.25">
      <c r="A68" s="4">
        <v>58</v>
      </c>
      <c r="B68" s="3">
        <f>((Heroes!C72+$H$5)-D68)*$H$1</f>
        <v>232.8350989383116</v>
      </c>
      <c r="C68" s="3">
        <f>(Heroes!B72/$H$2+Heroes!D72)</f>
        <v>455.81208524391218</v>
      </c>
      <c r="D68" s="3">
        <v>10</v>
      </c>
      <c r="E68" s="3">
        <f>(Heroes!B72/$H$2+Heroes!F72)</f>
        <v>470.54043181504386</v>
      </c>
      <c r="F68" s="3">
        <f t="shared" si="0"/>
        <v>10</v>
      </c>
      <c r="G68" s="3">
        <f>(Heroes!J72/$H$4)/$H$3</f>
        <v>66666.666666666657</v>
      </c>
    </row>
    <row r="69" spans="1:7" x14ac:dyDescent="0.25">
      <c r="A69" s="4">
        <v>59</v>
      </c>
      <c r="B69" s="3">
        <f>((Heroes!C73+$H$5)-D69)*$H$1</f>
        <v>238.63656103073154</v>
      </c>
      <c r="C69" s="3">
        <f>(Heroes!B73/$H$2+Heroes!D73)</f>
        <v>468.14019219030456</v>
      </c>
      <c r="D69" s="3">
        <v>10</v>
      </c>
      <c r="E69" s="3">
        <f>(Heroes!B73/$H$2+Heroes!F73)</f>
        <v>483.06819576560014</v>
      </c>
      <c r="F69" s="3">
        <f t="shared" si="0"/>
        <v>10</v>
      </c>
      <c r="G69" s="3">
        <f>(Heroes!J73/$H$4)/$H$3</f>
        <v>66666.666666666657</v>
      </c>
    </row>
    <row r="70" spans="1:7" x14ac:dyDescent="0.25">
      <c r="A70" s="4">
        <v>60</v>
      </c>
      <c r="B70" s="3">
        <f>((Heroes!C74+$H$5)-D70)*$H$1</f>
        <v>244.51192709885109</v>
      </c>
      <c r="C70" s="3">
        <f>(Heroes!B74/$H$2+Heroes!D74)</f>
        <v>480.62534508505865</v>
      </c>
      <c r="D70" s="3">
        <v>10</v>
      </c>
      <c r="E70" s="3">
        <f>(Heroes!B74/$H$2+Heroes!F74)</f>
        <v>495.75554906584506</v>
      </c>
      <c r="F70" s="3">
        <f t="shared" si="0"/>
        <v>10</v>
      </c>
      <c r="G70" s="3">
        <f>(Heroes!J74/$H$4)/$H$3</f>
        <v>66666.666666666657</v>
      </c>
    </row>
    <row r="71" spans="1:7" x14ac:dyDescent="0.25">
      <c r="A71" s="4">
        <v>61</v>
      </c>
      <c r="B71" s="3">
        <f>((Heroes!C75+$H$5)-D71)*$H$1</f>
        <v>250.46119714267024</v>
      </c>
      <c r="C71" s="3">
        <f>(Heroes!B75/$H$2+Heroes!D75)</f>
        <v>493.2675439281744</v>
      </c>
      <c r="D71" s="3">
        <v>10</v>
      </c>
      <c r="E71" s="3">
        <f>(Heroes!B75/$H$2+Heroes!F75)</f>
        <v>508.60249171577857</v>
      </c>
      <c r="F71" s="3">
        <f t="shared" si="0"/>
        <v>10</v>
      </c>
      <c r="G71" s="3">
        <f>(Heroes!J75/$H$4)/$H$3</f>
        <v>66666.666666666657</v>
      </c>
    </row>
    <row r="72" spans="1:7" x14ac:dyDescent="0.25">
      <c r="A72" s="4">
        <v>62</v>
      </c>
      <c r="B72" s="3">
        <f>((Heroes!C76+$H$5)-D72)*$H$1</f>
        <v>256.48437116218906</v>
      </c>
      <c r="C72" s="3">
        <f>(Heroes!B76/$H$2+Heroes!D76)</f>
        <v>506.06678871965181</v>
      </c>
      <c r="D72" s="3">
        <v>10</v>
      </c>
      <c r="E72" s="3">
        <f>(Heroes!B76/$H$2+Heroes!F76)</f>
        <v>521.60902371540067</v>
      </c>
      <c r="F72" s="3">
        <f t="shared" si="0"/>
        <v>10</v>
      </c>
      <c r="G72" s="3">
        <f>(Heroes!J76/$H$4)/$H$3</f>
        <v>66666.666666666657</v>
      </c>
    </row>
    <row r="73" spans="1:7" x14ac:dyDescent="0.25">
      <c r="A73" s="4">
        <v>63</v>
      </c>
      <c r="B73" s="3">
        <f>((Heroes!C77+$H$5)-D73)*$H$1</f>
        <v>262.58144915740746</v>
      </c>
      <c r="C73" s="3">
        <f>(Heroes!B77/$H$2+Heroes!D77)</f>
        <v>519.02307945949099</v>
      </c>
      <c r="D73" s="3">
        <v>10</v>
      </c>
      <c r="E73" s="3">
        <f>(Heroes!B77/$H$2+Heroes!F77)</f>
        <v>534.77514506471141</v>
      </c>
      <c r="F73" s="3">
        <f t="shared" si="0"/>
        <v>10</v>
      </c>
      <c r="G73" s="3">
        <f>(Heroes!J77/$H$4)/$H$3</f>
        <v>66666.666666666657</v>
      </c>
    </row>
    <row r="74" spans="1:7" x14ac:dyDescent="0.25">
      <c r="A74" s="4">
        <v>64</v>
      </c>
      <c r="B74" s="3">
        <f>((Heroes!C78+$H$5)-D74)*$H$1</f>
        <v>268.7524311283255</v>
      </c>
      <c r="C74" s="3">
        <f>(Heroes!B78/$H$2+Heroes!D78)</f>
        <v>532.13641614769176</v>
      </c>
      <c r="D74" s="3">
        <v>10</v>
      </c>
      <c r="E74" s="3">
        <f>(Heroes!B78/$H$2+Heroes!F78)</f>
        <v>548.1008557637108</v>
      </c>
      <c r="F74" s="3">
        <f t="shared" si="0"/>
        <v>10</v>
      </c>
      <c r="G74" s="3">
        <f>(Heroes!J78/$H$4)/$H$3</f>
        <v>66666.666666666657</v>
      </c>
    </row>
    <row r="75" spans="1:7" x14ac:dyDescent="0.25">
      <c r="A75" s="4">
        <v>65</v>
      </c>
      <c r="B75" s="3">
        <f>((Heroes!C79+$H$5)-D75)*$H$1</f>
        <v>274.99731707494317</v>
      </c>
      <c r="C75" s="3">
        <f>(Heroes!B79/$H$2+Heroes!D79)</f>
        <v>545.40679878425419</v>
      </c>
      <c r="D75" s="3">
        <v>10</v>
      </c>
      <c r="E75" s="3">
        <f>(Heroes!B79/$H$2+Heroes!F79)</f>
        <v>561.58615581239872</v>
      </c>
      <c r="F75" s="3">
        <f t="shared" si="0"/>
        <v>10</v>
      </c>
      <c r="G75" s="3">
        <f>(Heroes!J79/$H$4)/$H$3</f>
        <v>66666.666666666657</v>
      </c>
    </row>
    <row r="76" spans="1:7" x14ac:dyDescent="0.25">
      <c r="A76" s="4">
        <v>66</v>
      </c>
      <c r="B76" s="3">
        <f>((Heroes!C80+$H$5)-D76)*$H$1</f>
        <v>281.31610699726042</v>
      </c>
      <c r="C76" s="3">
        <f>(Heroes!B80/$H$2+Heroes!D80)</f>
        <v>558.83422736917839</v>
      </c>
      <c r="D76" s="3">
        <v>10</v>
      </c>
      <c r="E76" s="3">
        <f>(Heroes!B80/$H$2+Heroes!F80)</f>
        <v>575.23104521077539</v>
      </c>
      <c r="F76" s="3">
        <f t="shared" ref="F76:F109" si="1">$H$7</f>
        <v>10</v>
      </c>
      <c r="G76" s="3">
        <f>(Heroes!J80/$H$4)/$H$3</f>
        <v>66666.666666666657</v>
      </c>
    </row>
    <row r="77" spans="1:7" x14ac:dyDescent="0.25">
      <c r="A77" s="4">
        <v>67</v>
      </c>
      <c r="B77" s="3">
        <f>((Heroes!C81+$H$5)-D77)*$H$1</f>
        <v>287.70880089527725</v>
      </c>
      <c r="C77" s="3">
        <f>(Heroes!B81/$H$2+Heroes!D81)</f>
        <v>572.41870190246425</v>
      </c>
      <c r="D77" s="3">
        <v>10</v>
      </c>
      <c r="E77" s="3">
        <f>(Heroes!B81/$H$2+Heroes!F81)</f>
        <v>589.0355239588406</v>
      </c>
      <c r="F77" s="3">
        <f t="shared" si="1"/>
        <v>10</v>
      </c>
      <c r="G77" s="3">
        <f>(Heroes!J81/$H$4)/$H$3</f>
        <v>66666.666666666657</v>
      </c>
    </row>
    <row r="78" spans="1:7" x14ac:dyDescent="0.25">
      <c r="A78" s="4">
        <v>68</v>
      </c>
      <c r="B78" s="3">
        <f>((Heroes!C82+$H$5)-D78)*$H$1</f>
        <v>294.17539876899372</v>
      </c>
      <c r="C78" s="3">
        <f>(Heroes!B82/$H$2+Heroes!D82)</f>
        <v>586.16022238411176</v>
      </c>
      <c r="D78" s="3">
        <v>10</v>
      </c>
      <c r="E78" s="3">
        <f>(Heroes!B82/$H$2+Heroes!F82)</f>
        <v>602.99959205659434</v>
      </c>
      <c r="F78" s="3">
        <f t="shared" si="1"/>
        <v>10</v>
      </c>
      <c r="G78" s="3">
        <f>(Heroes!J82/$H$4)/$H$3</f>
        <v>66666.666666666657</v>
      </c>
    </row>
    <row r="79" spans="1:7" x14ac:dyDescent="0.25">
      <c r="A79" s="4">
        <v>69</v>
      </c>
      <c r="B79" s="3">
        <f>((Heroes!C83+$H$5)-D79)*$H$1</f>
        <v>300.71590061840982</v>
      </c>
      <c r="C79" s="3">
        <f>(Heroes!B83/$H$2+Heroes!D83)</f>
        <v>600.05878881412093</v>
      </c>
      <c r="D79" s="3">
        <v>10</v>
      </c>
      <c r="E79" s="3">
        <f>(Heroes!B83/$H$2+Heroes!F83)</f>
        <v>617.12324950403672</v>
      </c>
      <c r="F79" s="3">
        <f t="shared" si="1"/>
        <v>10</v>
      </c>
      <c r="G79" s="3">
        <f>(Heroes!J83/$H$4)/$H$3</f>
        <v>66666.666666666657</v>
      </c>
    </row>
    <row r="80" spans="1:7" x14ac:dyDescent="0.25">
      <c r="A80" s="4">
        <v>70</v>
      </c>
      <c r="B80" s="3">
        <f>((Heroes!C84+$H$5)-D80)*$H$1</f>
        <v>307.33030644352561</v>
      </c>
      <c r="C80" s="3">
        <f>(Heroes!B84/$H$2+Heroes!D84)</f>
        <v>614.11440119249198</v>
      </c>
      <c r="D80" s="3">
        <v>10</v>
      </c>
      <c r="E80" s="3">
        <f>(Heroes!B84/$H$2+Heroes!F84)</f>
        <v>631.40649630116786</v>
      </c>
      <c r="F80" s="3">
        <f t="shared" si="1"/>
        <v>10</v>
      </c>
      <c r="G80" s="3">
        <f>(Heroes!J84/$H$4)/$H$3</f>
        <v>66666.666666666657</v>
      </c>
    </row>
    <row r="81" spans="1:7" x14ac:dyDescent="0.25">
      <c r="A81" s="4">
        <v>71</v>
      </c>
      <c r="B81" s="3">
        <f>((Heroes!C85+$H$5)-D81)*$H$1</f>
        <v>314.01861624434093</v>
      </c>
      <c r="C81" s="3">
        <f>(Heroes!B85/$H$2+Heroes!D85)</f>
        <v>628.32705951922458</v>
      </c>
      <c r="D81" s="3">
        <v>10</v>
      </c>
      <c r="E81" s="3">
        <f>(Heroes!B85/$H$2+Heroes!F85)</f>
        <v>645.84933244798754</v>
      </c>
      <c r="F81" s="3">
        <f t="shared" si="1"/>
        <v>10</v>
      </c>
      <c r="G81" s="3">
        <f>(Heroes!J85/$H$4)/$H$3</f>
        <v>66666.666666666657</v>
      </c>
    </row>
    <row r="82" spans="1:7" x14ac:dyDescent="0.25">
      <c r="A82" s="4">
        <v>72</v>
      </c>
      <c r="B82" s="3">
        <f>((Heroes!C86+$H$5)-D82)*$H$1</f>
        <v>320.78083002085594</v>
      </c>
      <c r="C82" s="3">
        <f>(Heroes!B86/$H$2+Heroes!D86)</f>
        <v>642.69676379431894</v>
      </c>
      <c r="D82" s="3">
        <v>10</v>
      </c>
      <c r="E82" s="3">
        <f>(Heroes!B86/$H$2+Heroes!F86)</f>
        <v>660.45175794449597</v>
      </c>
      <c r="F82" s="3">
        <f t="shared" si="1"/>
        <v>10</v>
      </c>
      <c r="G82" s="3">
        <f>(Heroes!J86/$H$4)/$H$3</f>
        <v>66666.666666666657</v>
      </c>
    </row>
    <row r="83" spans="1:7" x14ac:dyDescent="0.25">
      <c r="A83" s="4">
        <v>73</v>
      </c>
      <c r="B83" s="3">
        <f>((Heroes!C87+$H$5)-D83)*$H$1</f>
        <v>327.61694777307048</v>
      </c>
      <c r="C83" s="3">
        <f>(Heroes!B87/$H$2+Heroes!D87)</f>
        <v>657.22351401777485</v>
      </c>
      <c r="D83" s="3">
        <v>10</v>
      </c>
      <c r="E83" s="3">
        <f>(Heroes!B87/$H$2+Heroes!F87)</f>
        <v>675.2137727906927</v>
      </c>
      <c r="F83" s="3">
        <f t="shared" si="1"/>
        <v>10</v>
      </c>
      <c r="G83" s="3">
        <f>(Heroes!J87/$H$4)/$H$3</f>
        <v>66666.666666666657</v>
      </c>
    </row>
    <row r="84" spans="1:7" x14ac:dyDescent="0.25">
      <c r="A84" s="4">
        <v>74</v>
      </c>
      <c r="B84" s="3">
        <f>((Heroes!C88+$H$5)-D84)*$H$1</f>
        <v>334.52696950098471</v>
      </c>
      <c r="C84" s="3">
        <f>(Heroes!B88/$H$2+Heroes!D88)</f>
        <v>671.90731018959264</v>
      </c>
      <c r="D84" s="3">
        <v>10</v>
      </c>
      <c r="E84" s="3">
        <f>(Heroes!B88/$H$2+Heroes!F88)</f>
        <v>690.13537698657831</v>
      </c>
      <c r="F84" s="3">
        <f t="shared" si="1"/>
        <v>10</v>
      </c>
      <c r="G84" s="3">
        <f>(Heroes!J88/$H$4)/$H$3</f>
        <v>66666.666666666657</v>
      </c>
    </row>
    <row r="85" spans="1:7" x14ac:dyDescent="0.25">
      <c r="A85" s="4">
        <v>75</v>
      </c>
      <c r="B85" s="3">
        <f>((Heroes!C89+$H$5)-D85)*$H$1</f>
        <v>341.51089520459846</v>
      </c>
      <c r="C85" s="3">
        <f>(Heroes!B89/$H$2+Heroes!D89)</f>
        <v>686.74815230977185</v>
      </c>
      <c r="D85" s="3">
        <v>10</v>
      </c>
      <c r="E85" s="3">
        <f>(Heroes!B89/$H$2+Heroes!F89)</f>
        <v>705.21657053215233</v>
      </c>
      <c r="F85" s="3">
        <f t="shared" si="1"/>
        <v>10</v>
      </c>
      <c r="G85" s="3">
        <f>(Heroes!J89/$H$4)/$H$3</f>
        <v>66666.666666666657</v>
      </c>
    </row>
    <row r="86" spans="1:7" x14ac:dyDescent="0.25">
      <c r="A86" s="4">
        <v>76</v>
      </c>
      <c r="B86" s="3">
        <f>((Heroes!C90+$H$5)-D86)*$H$1</f>
        <v>348.56872488391195</v>
      </c>
      <c r="C86" s="3">
        <f>(Heroes!B90/$H$2+Heroes!D90)</f>
        <v>701.74604037831295</v>
      </c>
      <c r="D86" s="3">
        <v>10</v>
      </c>
      <c r="E86" s="3">
        <f>(Heroes!B90/$H$2+Heroes!F90)</f>
        <v>720.45735342741511</v>
      </c>
      <c r="F86" s="3">
        <f t="shared" si="1"/>
        <v>10</v>
      </c>
      <c r="G86" s="3">
        <f>(Heroes!J90/$H$4)/$H$3</f>
        <v>66666.666666666657</v>
      </c>
    </row>
    <row r="87" spans="1:7" x14ac:dyDescent="0.25">
      <c r="A87" s="4">
        <v>77</v>
      </c>
      <c r="B87" s="3">
        <f>((Heroes!C91+$H$5)-D87)*$H$1</f>
        <v>355.70045853892492</v>
      </c>
      <c r="C87" s="3">
        <f>(Heroes!B91/$H$2+Heroes!D91)</f>
        <v>716.90097439521548</v>
      </c>
      <c r="D87" s="3">
        <v>10</v>
      </c>
      <c r="E87" s="3">
        <f>(Heroes!B91/$H$2+Heroes!F91)</f>
        <v>735.85772567236631</v>
      </c>
      <c r="F87" s="3">
        <f t="shared" si="1"/>
        <v>10</v>
      </c>
      <c r="G87" s="3">
        <f>(Heroes!J91/$H$4)/$H$3</f>
        <v>66666.666666666657</v>
      </c>
    </row>
    <row r="88" spans="1:7" x14ac:dyDescent="0.25">
      <c r="A88" s="4">
        <v>78</v>
      </c>
      <c r="B88" s="3">
        <f>((Heroes!C92+$H$5)-D88)*$H$1</f>
        <v>362.90609616963758</v>
      </c>
      <c r="C88" s="3">
        <f>(Heroes!B92/$H$2+Heroes!D92)</f>
        <v>732.21295436048013</v>
      </c>
      <c r="D88" s="3">
        <v>10</v>
      </c>
      <c r="E88" s="3">
        <f>(Heroes!B92/$H$2+Heroes!F92)</f>
        <v>751.4176872670065</v>
      </c>
      <c r="F88" s="3">
        <f t="shared" si="1"/>
        <v>10</v>
      </c>
      <c r="G88" s="3">
        <f>(Heroes!J92/$H$4)/$H$3</f>
        <v>66666.666666666657</v>
      </c>
    </row>
    <row r="89" spans="1:7" x14ac:dyDescent="0.25">
      <c r="A89" s="4">
        <v>79</v>
      </c>
      <c r="B89" s="3">
        <f>((Heroes!C93+$H$5)-D89)*$H$1</f>
        <v>370.18563777604982</v>
      </c>
      <c r="C89" s="3">
        <f>(Heroes!B93/$H$2+Heroes!D93)</f>
        <v>747.68198027410597</v>
      </c>
      <c r="D89" s="3">
        <v>10</v>
      </c>
      <c r="E89" s="3">
        <f>(Heroes!B93/$H$2+Heroes!F93)</f>
        <v>767.13723821133487</v>
      </c>
      <c r="F89" s="3">
        <f t="shared" si="1"/>
        <v>10</v>
      </c>
      <c r="G89" s="3">
        <f>(Heroes!J93/$H$4)/$H$3</f>
        <v>66666.666666666657</v>
      </c>
    </row>
    <row r="90" spans="1:7" x14ac:dyDescent="0.25">
      <c r="A90" s="4">
        <v>80</v>
      </c>
      <c r="B90" s="3">
        <f>((Heroes!C94+$H$5)-D90)*$H$1</f>
        <v>377.5390833581618</v>
      </c>
      <c r="C90" s="3">
        <f>(Heroes!B94/$H$2+Heroes!D94)</f>
        <v>763.30805213609403</v>
      </c>
      <c r="D90" s="3">
        <v>10</v>
      </c>
      <c r="E90" s="3">
        <f>(Heroes!B94/$H$2+Heroes!F94)</f>
        <v>783.01637850535224</v>
      </c>
      <c r="F90" s="3">
        <f t="shared" si="1"/>
        <v>10</v>
      </c>
      <c r="G90" s="3">
        <f>(Heroes!J94/$H$4)/$H$3</f>
        <v>66666.666666666657</v>
      </c>
    </row>
    <row r="91" spans="1:7" x14ac:dyDescent="0.25">
      <c r="A91" s="4">
        <v>81</v>
      </c>
      <c r="B91" s="3">
        <f>((Heroes!C95+$H$5)-D91)*$H$1</f>
        <v>384.96643291597331</v>
      </c>
      <c r="C91" s="3">
        <f>(Heroes!B95/$H$2+Heroes!D95)</f>
        <v>779.0911699464433</v>
      </c>
      <c r="D91" s="3">
        <v>10</v>
      </c>
      <c r="E91" s="3">
        <f>(Heroes!B95/$H$2+Heroes!F95)</f>
        <v>799.0551081490579</v>
      </c>
      <c r="F91" s="3">
        <f t="shared" si="1"/>
        <v>10</v>
      </c>
      <c r="G91" s="3">
        <f>(Heroes!J95/$H$4)/$H$3</f>
        <v>66666.666666666657</v>
      </c>
    </row>
    <row r="92" spans="1:7" x14ac:dyDescent="0.25">
      <c r="A92" s="4">
        <v>82</v>
      </c>
      <c r="B92" s="3">
        <f>((Heroes!C96+$H$5)-D92)*$H$1</f>
        <v>392.4676864494844</v>
      </c>
      <c r="C92" s="3">
        <f>(Heroes!B96/$H$2+Heroes!D96)</f>
        <v>795.03133370515445</v>
      </c>
      <c r="D92" s="3">
        <v>10</v>
      </c>
      <c r="E92" s="3">
        <f>(Heroes!B96/$H$2+Heroes!F96)</f>
        <v>815.25342714245232</v>
      </c>
      <c r="F92" s="3">
        <f t="shared" si="1"/>
        <v>10</v>
      </c>
      <c r="G92" s="3">
        <f>(Heroes!J96/$H$4)/$H$3</f>
        <v>66666.666666666657</v>
      </c>
    </row>
    <row r="93" spans="1:7" x14ac:dyDescent="0.25">
      <c r="A93" s="4">
        <v>83</v>
      </c>
      <c r="B93" s="3">
        <f>((Heroes!C97+$H$5)-D93)*$H$1</f>
        <v>400.04284395869513</v>
      </c>
      <c r="C93" s="3">
        <f>(Heroes!B97/$H$2+Heroes!D97)</f>
        <v>811.12854341222737</v>
      </c>
      <c r="D93" s="3">
        <v>10</v>
      </c>
      <c r="E93" s="3">
        <f>(Heroes!B97/$H$2+Heroes!F97)</f>
        <v>831.61133548553551</v>
      </c>
      <c r="F93" s="3">
        <f t="shared" si="1"/>
        <v>10</v>
      </c>
      <c r="G93" s="3">
        <f>(Heroes!J97/$H$4)/$H$3</f>
        <v>66666.666666666657</v>
      </c>
    </row>
    <row r="94" spans="1:7" x14ac:dyDescent="0.25">
      <c r="A94" s="4">
        <v>84</v>
      </c>
      <c r="B94" s="3">
        <f>((Heroes!C98+$H$5)-D94)*$H$1</f>
        <v>407.69190544360555</v>
      </c>
      <c r="C94" s="3">
        <f>(Heroes!B98/$H$2+Heroes!D98)</f>
        <v>827.38279906766184</v>
      </c>
      <c r="D94" s="3">
        <v>10</v>
      </c>
      <c r="E94" s="3">
        <f>(Heroes!B98/$H$2+Heroes!F98)</f>
        <v>848.1288331783071</v>
      </c>
      <c r="F94" s="3">
        <f t="shared" si="1"/>
        <v>10</v>
      </c>
      <c r="G94" s="3">
        <f>(Heroes!J98/$H$4)/$H$3</f>
        <v>66666.666666666657</v>
      </c>
    </row>
    <row r="95" spans="1:7" x14ac:dyDescent="0.25">
      <c r="A95" s="4">
        <v>85</v>
      </c>
      <c r="B95" s="3">
        <f>((Heroes!C99+$H$5)-D95)*$H$1</f>
        <v>415.41487090421549</v>
      </c>
      <c r="C95" s="3">
        <f>(Heroes!B99/$H$2+Heroes!D99)</f>
        <v>843.79410067145818</v>
      </c>
      <c r="D95" s="3">
        <v>10</v>
      </c>
      <c r="E95" s="3">
        <f>(Heroes!B99/$H$2+Heroes!F99)</f>
        <v>864.80592022076735</v>
      </c>
      <c r="F95" s="3">
        <f t="shared" si="1"/>
        <v>10</v>
      </c>
      <c r="G95" s="3">
        <f>(Heroes!J99/$H$4)/$H$3</f>
        <v>66666.666666666657</v>
      </c>
    </row>
    <row r="96" spans="1:7" x14ac:dyDescent="0.25">
      <c r="A96" s="4">
        <v>86</v>
      </c>
      <c r="B96" s="3">
        <f>((Heroes!C100+$H$5)-D96)*$H$1</f>
        <v>423.21174034052513</v>
      </c>
      <c r="C96" s="3">
        <f>(Heroes!B100/$H$2+Heroes!D100)</f>
        <v>860.36244822361607</v>
      </c>
      <c r="D96" s="3">
        <v>10</v>
      </c>
      <c r="E96" s="3">
        <f>(Heroes!B100/$H$2+Heroes!F100)</f>
        <v>881.64259661291635</v>
      </c>
      <c r="F96" s="3">
        <f t="shared" si="1"/>
        <v>10</v>
      </c>
      <c r="G96" s="3">
        <f>(Heroes!J100/$H$4)/$H$3</f>
        <v>66666.666666666657</v>
      </c>
    </row>
    <row r="97" spans="1:7" x14ac:dyDescent="0.25">
      <c r="A97" s="4">
        <v>87</v>
      </c>
      <c r="B97" s="3">
        <f>((Heroes!C101+$H$5)-D97)*$H$1</f>
        <v>431.08251375253428</v>
      </c>
      <c r="C97" s="3">
        <f>(Heroes!B101/$H$2+Heroes!D101)</f>
        <v>877.0878417241355</v>
      </c>
      <c r="D97" s="3">
        <v>10</v>
      </c>
      <c r="E97" s="3">
        <f>(Heroes!B101/$H$2+Heroes!F101)</f>
        <v>898.63886235475366</v>
      </c>
      <c r="F97" s="3">
        <f t="shared" si="1"/>
        <v>10</v>
      </c>
      <c r="G97" s="3">
        <f>(Heroes!J101/$H$4)/$H$3</f>
        <v>66666.666666666657</v>
      </c>
    </row>
    <row r="98" spans="1:7" x14ac:dyDescent="0.25">
      <c r="A98" s="4">
        <v>88</v>
      </c>
      <c r="B98" s="3">
        <f>((Heroes!C102+$H$5)-D98)*$H$1</f>
        <v>439.02719114024319</v>
      </c>
      <c r="C98" s="3">
        <f>(Heroes!B102/$H$2+Heroes!D102)</f>
        <v>893.97028117301682</v>
      </c>
      <c r="D98" s="3">
        <v>10</v>
      </c>
      <c r="E98" s="3">
        <f>(Heroes!B102/$H$2+Heroes!F102)</f>
        <v>915.79471744627995</v>
      </c>
      <c r="F98" s="3">
        <f t="shared" si="1"/>
        <v>10</v>
      </c>
      <c r="G98" s="3">
        <f>(Heroes!J102/$H$4)/$H$3</f>
        <v>66666.666666666657</v>
      </c>
    </row>
    <row r="99" spans="1:7" x14ac:dyDescent="0.25">
      <c r="A99" s="4">
        <v>89</v>
      </c>
      <c r="B99" s="3">
        <f>((Heroes!C103+$H$5)-D99)*$H$1</f>
        <v>447.04577250365162</v>
      </c>
      <c r="C99" s="3">
        <f>(Heroes!B103/$H$2+Heroes!D103)</f>
        <v>911.0097665702599</v>
      </c>
      <c r="D99" s="3">
        <v>10</v>
      </c>
      <c r="E99" s="3">
        <f>(Heroes!B103/$H$2+Heroes!F103)</f>
        <v>933.11016188749466</v>
      </c>
      <c r="F99" s="3">
        <f t="shared" si="1"/>
        <v>10</v>
      </c>
      <c r="G99" s="3">
        <f>(Heroes!J103/$H$4)/$H$3</f>
        <v>66666.666666666657</v>
      </c>
    </row>
    <row r="100" spans="1:7" x14ac:dyDescent="0.25">
      <c r="A100" s="4">
        <v>90</v>
      </c>
      <c r="B100" s="3">
        <f>((Heroes!C104+$H$5)-D100)*$H$1</f>
        <v>455.13825784275969</v>
      </c>
      <c r="C100" s="3">
        <f>(Heroes!B104/$H$2+Heroes!D104)</f>
        <v>928.20629791586441</v>
      </c>
      <c r="D100" s="3">
        <v>10</v>
      </c>
      <c r="E100" s="3">
        <f>(Heroes!B104/$H$2+Heroes!F104)</f>
        <v>950.58519567839789</v>
      </c>
      <c r="F100" s="3">
        <f t="shared" si="1"/>
        <v>10</v>
      </c>
      <c r="G100" s="3">
        <f>(Heroes!J104/$H$4)/$H$3</f>
        <v>66666.666666666657</v>
      </c>
    </row>
    <row r="101" spans="1:7" x14ac:dyDescent="0.25">
      <c r="A101" s="4">
        <v>91</v>
      </c>
      <c r="B101" s="3">
        <f>((Heroes!C105+$H$5)-D101)*$H$1</f>
        <v>463.30464715756739</v>
      </c>
      <c r="C101" s="3">
        <f>(Heroes!B105/$H$2+Heroes!D105)</f>
        <v>945.55987520983081</v>
      </c>
      <c r="D101" s="3">
        <v>10</v>
      </c>
      <c r="E101" s="3">
        <f>(Heroes!B105/$H$2+Heroes!F105)</f>
        <v>968.21981881899001</v>
      </c>
      <c r="F101" s="3">
        <f t="shared" si="1"/>
        <v>10</v>
      </c>
      <c r="G101" s="3">
        <f>(Heroes!J105/$H$4)/$H$3</f>
        <v>66666.666666666657</v>
      </c>
    </row>
    <row r="102" spans="1:7" x14ac:dyDescent="0.25">
      <c r="A102" s="4">
        <v>92</v>
      </c>
      <c r="B102" s="3">
        <f>((Heroes!C106+$H$5)-D102)*$H$1</f>
        <v>471.54494044807473</v>
      </c>
      <c r="C102" s="3">
        <f>(Heroes!B106/$H$2+Heroes!D106)</f>
        <v>963.07049845215897</v>
      </c>
      <c r="D102" s="3">
        <v>10</v>
      </c>
      <c r="E102" s="3">
        <f>(Heroes!B106/$H$2+Heroes!F106)</f>
        <v>986.01403130927065</v>
      </c>
      <c r="F102" s="3">
        <f t="shared" si="1"/>
        <v>10</v>
      </c>
      <c r="G102" s="3">
        <f>(Heroes!J106/$H$4)/$H$3</f>
        <v>66666.666666666657</v>
      </c>
    </row>
    <row r="103" spans="1:7" x14ac:dyDescent="0.25">
      <c r="A103" s="4">
        <v>93</v>
      </c>
      <c r="B103" s="3">
        <f>((Heroes!C107+$H$5)-D103)*$H$1</f>
        <v>479.85913771428159</v>
      </c>
      <c r="C103" s="3">
        <f>(Heroes!B107/$H$2+Heroes!D107)</f>
        <v>980.73816764284857</v>
      </c>
      <c r="D103" s="3">
        <v>10</v>
      </c>
      <c r="E103" s="3">
        <f>(Heroes!B107/$H$2+Heroes!F107)</f>
        <v>1003.9678331492398</v>
      </c>
      <c r="F103" s="3">
        <f t="shared" si="1"/>
        <v>10</v>
      </c>
      <c r="G103" s="3">
        <f>(Heroes!J107/$H$4)/$H$3</f>
        <v>66666.666666666657</v>
      </c>
    </row>
    <row r="104" spans="1:7" x14ac:dyDescent="0.25">
      <c r="A104" s="4">
        <v>94</v>
      </c>
      <c r="B104" s="3">
        <f>((Heroes!C108+$H$5)-D104)*$H$1</f>
        <v>488.24723895618803</v>
      </c>
      <c r="C104" s="3">
        <f>(Heroes!B108/$H$2+Heroes!D108)</f>
        <v>998.5628827818997</v>
      </c>
      <c r="D104" s="3">
        <v>10</v>
      </c>
      <c r="E104" s="3">
        <f>(Heroes!B108/$H$2+Heroes!F108)</f>
        <v>1022.0812243388973</v>
      </c>
      <c r="F104" s="3">
        <f t="shared" si="1"/>
        <v>10</v>
      </c>
      <c r="G104" s="3">
        <f>(Heroes!J108/$H$4)/$H$3</f>
        <v>66666.666666666657</v>
      </c>
    </row>
    <row r="105" spans="1:7" x14ac:dyDescent="0.25">
      <c r="A105" s="4">
        <v>95</v>
      </c>
      <c r="B105" s="3">
        <f>((Heroes!C109+$H$5)-D105)*$H$1</f>
        <v>496.70924417379433</v>
      </c>
      <c r="C105" s="3">
        <f>(Heroes!B109/$H$2+Heroes!D109)</f>
        <v>1016.5446438693128</v>
      </c>
      <c r="D105" s="3">
        <v>10</v>
      </c>
      <c r="E105" s="3">
        <f>(Heroes!B109/$H$2+Heroes!F109)</f>
        <v>1040.3542048782438</v>
      </c>
      <c r="F105" s="3">
        <f t="shared" si="1"/>
        <v>10</v>
      </c>
      <c r="G105" s="3">
        <f>(Heroes!J109/$H$4)/$H$3</f>
        <v>66666.666666666657</v>
      </c>
    </row>
    <row r="106" spans="1:7" x14ac:dyDescent="0.25">
      <c r="A106" s="4">
        <v>96</v>
      </c>
      <c r="B106" s="3">
        <f>((Heroes!C110+$H$5)-D106)*$H$1</f>
        <v>505.2451533671001</v>
      </c>
      <c r="C106" s="3">
        <f>(Heroes!B110/$H$2+Heroes!D110)</f>
        <v>1034.6834509050877</v>
      </c>
      <c r="D106" s="3">
        <v>10</v>
      </c>
      <c r="E106" s="3">
        <f>(Heroes!B110/$H$2+Heroes!F110)</f>
        <v>1058.786774767279</v>
      </c>
      <c r="F106" s="3">
        <f t="shared" si="1"/>
        <v>10</v>
      </c>
      <c r="G106" s="3">
        <f>(Heroes!J110/$H$4)/$H$3</f>
        <v>66666.666666666657</v>
      </c>
    </row>
    <row r="107" spans="1:7" x14ac:dyDescent="0.25">
      <c r="A107" s="4">
        <v>97</v>
      </c>
      <c r="B107" s="3">
        <f>((Heroes!C111+$H$5)-D107)*$H$1</f>
        <v>513.85496653610551</v>
      </c>
      <c r="C107" s="3">
        <f>(Heroes!B111/$H$2+Heroes!D111)</f>
        <v>1052.9793038892242</v>
      </c>
      <c r="D107" s="3">
        <v>10</v>
      </c>
      <c r="E107" s="3">
        <f>(Heroes!B111/$H$2+Heroes!F111)</f>
        <v>1077.3789340060027</v>
      </c>
      <c r="F107" s="3">
        <f t="shared" si="1"/>
        <v>10</v>
      </c>
      <c r="G107" s="3">
        <f>(Heroes!J111/$H$4)/$H$3</f>
        <v>66666.666666666657</v>
      </c>
    </row>
    <row r="108" spans="1:7" x14ac:dyDescent="0.25">
      <c r="A108" s="4">
        <v>98</v>
      </c>
      <c r="B108" s="3">
        <f>((Heroes!C112+$H$5)-D108)*$H$1</f>
        <v>522.53868368081032</v>
      </c>
      <c r="C108" s="3">
        <f>(Heroes!B112/$H$2+Heroes!D112)</f>
        <v>1071.4322028217221</v>
      </c>
      <c r="D108" s="3">
        <v>10</v>
      </c>
      <c r="E108" s="3">
        <f>(Heroes!B112/$H$2+Heroes!F112)</f>
        <v>1096.1306825944148</v>
      </c>
      <c r="F108" s="3">
        <f t="shared" si="1"/>
        <v>10</v>
      </c>
      <c r="G108" s="3">
        <f>(Heroes!J112/$H$4)/$H$3</f>
        <v>66666.666666666657</v>
      </c>
    </row>
    <row r="109" spans="1:7" x14ac:dyDescent="0.25">
      <c r="A109" s="4">
        <v>99</v>
      </c>
      <c r="B109" s="3">
        <f>((Heroes!C113+$H$5)-D109)*$H$1</f>
        <v>531.29630480121511</v>
      </c>
      <c r="C109" s="3">
        <f>(Heroes!B113/$H$2+Heroes!D113)</f>
        <v>1090.0421477025823</v>
      </c>
      <c r="D109" s="3">
        <v>10</v>
      </c>
      <c r="E109" s="3">
        <f>(Heroes!B113/$H$2+Heroes!F113)</f>
        <v>1115.0420205325158</v>
      </c>
      <c r="F109" s="3">
        <f t="shared" si="1"/>
        <v>10</v>
      </c>
      <c r="G109" s="3">
        <f>(Heroes!J113/$H$4)/$H$3</f>
        <v>66666.666666666657</v>
      </c>
    </row>
  </sheetData>
  <sheetProtection sheet="1" objects="1" scenarios="1" selectLockedCells="1"/>
  <mergeCells count="8">
    <mergeCell ref="A1:G1"/>
    <mergeCell ref="A2:G2"/>
    <mergeCell ref="A3:G3"/>
    <mergeCell ref="A9:G9"/>
    <mergeCell ref="A5:G5"/>
    <mergeCell ref="A6:G6"/>
    <mergeCell ref="A4:G4"/>
    <mergeCell ref="A7: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workbookViewId="0">
      <selection activeCell="H2" sqref="H2"/>
    </sheetView>
  </sheetViews>
  <sheetFormatPr defaultRowHeight="15" x14ac:dyDescent="0.25"/>
  <cols>
    <col min="1" max="1" width="5.5703125" style="2" customWidth="1"/>
    <col min="2" max="9" width="9.140625" style="1"/>
  </cols>
  <sheetData>
    <row r="1" spans="1:9" x14ac:dyDescent="0.25">
      <c r="A1" s="13" t="s">
        <v>30</v>
      </c>
      <c r="B1" s="13"/>
      <c r="C1" s="13"/>
      <c r="D1" s="13"/>
      <c r="E1" s="13"/>
      <c r="F1" s="13"/>
      <c r="G1" s="13"/>
      <c r="H1" s="9">
        <v>95</v>
      </c>
    </row>
    <row r="2" spans="1:9" x14ac:dyDescent="0.25">
      <c r="A2" s="13" t="s">
        <v>31</v>
      </c>
      <c r="B2" s="13"/>
      <c r="C2" s="13"/>
      <c r="D2" s="13"/>
      <c r="E2" s="13"/>
      <c r="F2" s="13"/>
      <c r="G2" s="13"/>
      <c r="H2" s="9">
        <v>12</v>
      </c>
    </row>
    <row r="4" spans="1:9" x14ac:dyDescent="0.25">
      <c r="A4" s="11" t="s">
        <v>34</v>
      </c>
      <c r="B4" s="11"/>
      <c r="C4" s="11"/>
    </row>
    <row r="5" spans="1:9" s="2" customFormat="1" x14ac:dyDescent="0.25">
      <c r="A5" s="2" t="s">
        <v>20</v>
      </c>
      <c r="B5" s="8" t="s">
        <v>32</v>
      </c>
      <c r="C5" s="8" t="s">
        <v>33</v>
      </c>
      <c r="D5" s="8"/>
      <c r="E5" s="8"/>
      <c r="F5" s="8"/>
      <c r="G5" s="8"/>
      <c r="H5" s="8"/>
      <c r="I5" s="8"/>
    </row>
    <row r="6" spans="1:9" x14ac:dyDescent="0.25">
      <c r="A6" s="4">
        <v>1</v>
      </c>
      <c r="B6" s="3">
        <f>$H$1/((100-Heroes!H15)/100)</f>
        <v>105.71676500308234</v>
      </c>
      <c r="C6" s="3">
        <f>((Heroes!G15)*((100+$H$2)/100))-100</f>
        <v>2.0503531839751332</v>
      </c>
    </row>
    <row r="7" spans="1:9" x14ac:dyDescent="0.25">
      <c r="A7" s="4">
        <v>2</v>
      </c>
      <c r="B7" s="3">
        <f>$H$1/((100-Heroes!H16)/100)</f>
        <v>105.76273539985169</v>
      </c>
      <c r="C7" s="3">
        <f>((Heroes!G16)*((100+$H$2)/100))-100</f>
        <v>2.0696016452173183</v>
      </c>
    </row>
    <row r="8" spans="1:9" x14ac:dyDescent="0.25">
      <c r="A8" s="4">
        <v>3</v>
      </c>
      <c r="B8" s="3">
        <f>$H$1/((100-Heroes!H17)/100)</f>
        <v>105.810886786634</v>
      </c>
      <c r="C8" s="3">
        <f>((Heroes!G17)*((100+$H$2)/100))-100</f>
        <v>2.0897453837265942</v>
      </c>
    </row>
    <row r="9" spans="1:9" x14ac:dyDescent="0.25">
      <c r="A9" s="4">
        <v>4</v>
      </c>
      <c r="B9" s="3">
        <f>$H$1/((100-Heroes!H18)/100)</f>
        <v>105.8612250680688</v>
      </c>
      <c r="C9" s="3">
        <f>((Heroes!G18)*((100+$H$2)/100))-100</f>
        <v>2.1107843995029612</v>
      </c>
    </row>
    <row r="10" spans="1:9" x14ac:dyDescent="0.25">
      <c r="A10" s="4">
        <v>5</v>
      </c>
      <c r="B10" s="3">
        <f>$H$1/((100-Heroes!H19)/100)</f>
        <v>105.91375642556164</v>
      </c>
      <c r="C10" s="3">
        <f>((Heroes!G19)*((100+$H$2)/100))-100</f>
        <v>2.1327186925463764</v>
      </c>
    </row>
    <row r="11" spans="1:9" x14ac:dyDescent="0.25">
      <c r="A11" s="4">
        <v>6</v>
      </c>
      <c r="B11" s="3">
        <f>$H$1/((100-Heroes!H20)/100)</f>
        <v>105.96848731919528</v>
      </c>
      <c r="C11" s="3">
        <f>((Heroes!G20)*((100+$H$2)/100))-100</f>
        <v>2.1555482628568967</v>
      </c>
    </row>
    <row r="12" spans="1:9" x14ac:dyDescent="0.25">
      <c r="A12" s="4">
        <v>7</v>
      </c>
      <c r="B12" s="3">
        <f>$H$1/((100-Heroes!H21)/100)</f>
        <v>106.02542448973199</v>
      </c>
      <c r="C12" s="3">
        <f>((Heroes!G21)*((100+$H$2)/100))-100</f>
        <v>2.1792731104344938</v>
      </c>
    </row>
    <row r="13" spans="1:9" x14ac:dyDescent="0.25">
      <c r="A13" s="4">
        <v>8</v>
      </c>
      <c r="B13" s="3">
        <f>$H$1/((100-Heroes!H22)/100)</f>
        <v>106.08457496070693</v>
      </c>
      <c r="C13" s="3">
        <f>((Heroes!G22)*((100+$H$2)/100))-100</f>
        <v>2.2038932352791534</v>
      </c>
    </row>
    <row r="14" spans="1:9" x14ac:dyDescent="0.25">
      <c r="A14" s="4">
        <v>9</v>
      </c>
      <c r="B14" s="3">
        <f>$H$1/((100-Heroes!H23)/100)</f>
        <v>106.14594604061435</v>
      </c>
      <c r="C14" s="3">
        <f>((Heroes!G23)*((100+$H$2)/100))-100</f>
        <v>2.2294086373909181</v>
      </c>
    </row>
    <row r="15" spans="1:9" x14ac:dyDescent="0.25">
      <c r="A15" s="4">
        <v>10</v>
      </c>
      <c r="B15" s="3">
        <f>$H$1/((100-Heroes!H24)/100)</f>
        <v>106.20954532518789</v>
      </c>
      <c r="C15" s="3">
        <f>((Heroes!G24)*((100+$H$2)/100))-100</f>
        <v>2.2558193167697311</v>
      </c>
    </row>
    <row r="16" spans="1:9" x14ac:dyDescent="0.25">
      <c r="A16" s="4">
        <v>11</v>
      </c>
      <c r="B16" s="3">
        <f>$H$1/((100-Heroes!H25)/100)</f>
        <v>106.27538069977605</v>
      </c>
      <c r="C16" s="3">
        <f>((Heroes!G25)*((100+$H$2)/100))-100</f>
        <v>2.2831252734156493</v>
      </c>
    </row>
    <row r="17" spans="1:3" x14ac:dyDescent="0.25">
      <c r="A17" s="4">
        <v>12</v>
      </c>
      <c r="B17" s="3">
        <f>$H$1/((100-Heroes!H26)/100)</f>
        <v>106.34346034181468</v>
      </c>
      <c r="C17" s="3">
        <f>((Heroes!G26)*((100+$H$2)/100))-100</f>
        <v>2.31132650732863</v>
      </c>
    </row>
    <row r="18" spans="1:3" x14ac:dyDescent="0.25">
      <c r="A18" s="4">
        <v>13</v>
      </c>
      <c r="B18" s="3">
        <f>$H$1/((100-Heroes!H27)/100)</f>
        <v>106.41379272339731</v>
      </c>
      <c r="C18" s="3">
        <f>((Heroes!G27)*((100+$H$2)/100))-100</f>
        <v>2.3404230185087016</v>
      </c>
    </row>
    <row r="19" spans="1:3" x14ac:dyDescent="0.25">
      <c r="A19" s="4">
        <v>14</v>
      </c>
      <c r="B19" s="3">
        <f>$H$1/((100-Heroes!H28)/100)</f>
        <v>106.48638661394567</v>
      </c>
      <c r="C19" s="3">
        <f>((Heroes!G28)*((100+$H$2)/100))-100</f>
        <v>2.3704148069558357</v>
      </c>
    </row>
    <row r="20" spans="1:3" x14ac:dyDescent="0.25">
      <c r="A20" s="4">
        <v>15</v>
      </c>
      <c r="B20" s="3">
        <f>$H$1/((100-Heroes!H29)/100)</f>
        <v>106.56125108298113</v>
      </c>
      <c r="C20" s="3">
        <f>((Heroes!G29)*((100+$H$2)/100))-100</f>
        <v>2.4013018726700608</v>
      </c>
    </row>
    <row r="21" spans="1:3" x14ac:dyDescent="0.25">
      <c r="A21" s="4">
        <v>16</v>
      </c>
      <c r="B21" s="3">
        <f>$H$1/((100-Heroes!H30)/100)</f>
        <v>106.63839550299937</v>
      </c>
      <c r="C21" s="3">
        <f>((Heroes!G30)*((100+$H$2)/100))-100</f>
        <v>2.4330842156513626</v>
      </c>
    </row>
    <row r="22" spans="1:3" x14ac:dyDescent="0.25">
      <c r="A22" s="4">
        <v>17</v>
      </c>
      <c r="B22" s="3">
        <f>$H$1/((100-Heroes!H31)/100)</f>
        <v>106.71782955244976</v>
      </c>
      <c r="C22" s="3">
        <f>((Heroes!G31)*((100+$H$2)/100))-100</f>
        <v>2.4657618358997553</v>
      </c>
    </row>
    <row r="23" spans="1:3" x14ac:dyDescent="0.25">
      <c r="A23" s="4">
        <v>18</v>
      </c>
      <c r="B23" s="3">
        <f>$H$1/((100-Heroes!H32)/100)</f>
        <v>106.79956321882106</v>
      </c>
      <c r="C23" s="3">
        <f>((Heroes!G32)*((100+$H$2)/100))-100</f>
        <v>2.4993347334152105</v>
      </c>
    </row>
    <row r="24" spans="1:3" x14ac:dyDescent="0.25">
      <c r="A24" s="4">
        <v>19</v>
      </c>
      <c r="B24" s="3">
        <f>$H$1/((100-Heroes!H33)/100)</f>
        <v>106.88360680183577</v>
      </c>
      <c r="C24" s="3">
        <f>((Heroes!G33)*((100+$H$2)/100))-100</f>
        <v>2.5338029081977567</v>
      </c>
    </row>
    <row r="25" spans="1:3" x14ac:dyDescent="0.25">
      <c r="A25" s="4">
        <v>20</v>
      </c>
      <c r="B25" s="3">
        <f>$H$1/((100-Heroes!H34)/100)</f>
        <v>106.96997091675453</v>
      </c>
      <c r="C25" s="3">
        <f>((Heroes!G34)*((100+$H$2)/100))-100</f>
        <v>2.5691663602473653</v>
      </c>
    </row>
    <row r="26" spans="1:3" x14ac:dyDescent="0.25">
      <c r="A26" s="4">
        <v>21</v>
      </c>
      <c r="B26" s="3">
        <f>$H$1/((100-Heroes!H35)/100)</f>
        <v>107.05866649779306</v>
      </c>
      <c r="C26" s="3">
        <f>((Heroes!G35)*((100+$H$2)/100))-100</f>
        <v>2.6054250895640649</v>
      </c>
    </row>
    <row r="27" spans="1:3" x14ac:dyDescent="0.25">
      <c r="A27" s="4">
        <v>22</v>
      </c>
      <c r="B27" s="3">
        <f>$H$1/((100-Heroes!H36)/100)</f>
        <v>107.14970480165329</v>
      </c>
      <c r="C27" s="3">
        <f>((Heroes!G36)*((100+$H$2)/100))-100</f>
        <v>2.6425790961478413</v>
      </c>
    </row>
    <row r="28" spans="1:3" x14ac:dyDescent="0.25">
      <c r="A28" s="4">
        <v>23</v>
      </c>
      <c r="B28" s="3">
        <f>$H$1/((100-Heroes!H37)/100)</f>
        <v>107.24309741117138</v>
      </c>
      <c r="C28" s="3">
        <f>((Heroes!G37)*((100+$H$2)/100))-100</f>
        <v>2.6806283799986943</v>
      </c>
    </row>
    <row r="29" spans="1:3" x14ac:dyDescent="0.25">
      <c r="A29" s="4">
        <v>24</v>
      </c>
      <c r="B29" s="3">
        <f>$H$1/((100-Heroes!H38)/100)</f>
        <v>107.33885623908422</v>
      </c>
      <c r="C29" s="3">
        <f>((Heroes!G38)*((100+$H$2)/100))-100</f>
        <v>2.7195729411166241</v>
      </c>
    </row>
    <row r="30" spans="1:3" x14ac:dyDescent="0.25">
      <c r="A30" s="4">
        <v>25</v>
      </c>
      <c r="B30" s="3">
        <f>$H$1/((100-Heroes!H39)/100)</f>
        <v>107.43699353191749</v>
      </c>
      <c r="C30" s="3">
        <f>((Heroes!G39)*((100+$H$2)/100))-100</f>
        <v>2.7594127795016448</v>
      </c>
    </row>
    <row r="31" spans="1:3" x14ac:dyDescent="0.25">
      <c r="A31" s="4">
        <v>26</v>
      </c>
      <c r="B31" s="3">
        <f>$H$1/((100-Heroes!H40)/100)</f>
        <v>107.53752187399687</v>
      </c>
      <c r="C31" s="3">
        <f>((Heroes!G40)*((100+$H$2)/100))-100</f>
        <v>2.800147895153728</v>
      </c>
    </row>
    <row r="32" spans="1:3" x14ac:dyDescent="0.25">
      <c r="A32" s="4">
        <v>27</v>
      </c>
      <c r="B32" s="3">
        <f>$H$1/((100-Heroes!H41)/100)</f>
        <v>107.64045419158579</v>
      </c>
      <c r="C32" s="3">
        <f>((Heroes!G41)*((100+$H$2)/100))-100</f>
        <v>2.8417782880729021</v>
      </c>
    </row>
    <row r="33" spans="1:3" x14ac:dyDescent="0.25">
      <c r="A33" s="4">
        <v>28</v>
      </c>
      <c r="B33" s="3">
        <f>$H$1/((100-Heroes!H42)/100)</f>
        <v>107.74580375715158</v>
      </c>
      <c r="C33" s="3">
        <f>((Heroes!G42)*((100+$H$2)/100))-100</f>
        <v>2.884303958259153</v>
      </c>
    </row>
    <row r="34" spans="1:3" x14ac:dyDescent="0.25">
      <c r="A34" s="4">
        <v>29</v>
      </c>
      <c r="B34" s="3">
        <f>$H$1/((100-Heroes!H43)/100)</f>
        <v>107.85358419376307</v>
      </c>
      <c r="C34" s="3">
        <f>((Heroes!G43)*((100+$H$2)/100))-100</f>
        <v>2.9277249057124806</v>
      </c>
    </row>
    <row r="35" spans="1:3" x14ac:dyDescent="0.25">
      <c r="A35" s="4">
        <v>30</v>
      </c>
      <c r="B35" s="3">
        <f>$H$1/((100-Heroes!H44)/100)</f>
        <v>107.9638094796226</v>
      </c>
      <c r="C35" s="3">
        <f>((Heroes!G44)*((100+$H$2)/100))-100</f>
        <v>2.9720411304328991</v>
      </c>
    </row>
    <row r="36" spans="1:3" x14ac:dyDescent="0.25">
      <c r="A36" s="4">
        <v>31</v>
      </c>
      <c r="B36" s="3">
        <f>$H$1/((100-Heroes!H45)/100)</f>
        <v>108.07649395273465</v>
      </c>
      <c r="C36" s="3">
        <f>((Heroes!G45)*((100+$H$2)/100))-100</f>
        <v>3.0172526324203659</v>
      </c>
    </row>
    <row r="37" spans="1:3" x14ac:dyDescent="0.25">
      <c r="A37" s="4">
        <v>32</v>
      </c>
      <c r="B37" s="3">
        <f>$H$1/((100-Heroes!H46)/100)</f>
        <v>108.19165231571506</v>
      </c>
      <c r="C37" s="3">
        <f>((Heroes!G46)*((100+$H$2)/100))-100</f>
        <v>3.0633594116749379</v>
      </c>
    </row>
    <row r="38" spans="1:3" x14ac:dyDescent="0.25">
      <c r="A38" s="4">
        <v>33</v>
      </c>
      <c r="B38" s="3">
        <f>$H$1/((100-Heroes!H47)/100)</f>
        <v>108.30929964074295</v>
      </c>
      <c r="C38" s="3">
        <f>((Heroes!G47)*((100+$H$2)/100))-100</f>
        <v>3.1103614681965865</v>
      </c>
    </row>
    <row r="39" spans="1:3" x14ac:dyDescent="0.25">
      <c r="A39" s="4">
        <v>34</v>
      </c>
      <c r="B39" s="3">
        <f>$H$1/((100-Heroes!H48)/100)</f>
        <v>108.42945137465934</v>
      </c>
      <c r="C39" s="3">
        <f>((Heroes!G48)*((100+$H$2)/100))-100</f>
        <v>3.1582588019853119</v>
      </c>
    </row>
    <row r="40" spans="1:3" x14ac:dyDescent="0.25">
      <c r="A40" s="4">
        <v>35</v>
      </c>
      <c r="B40" s="3">
        <f>$H$1/((100-Heroes!H49)/100)</f>
        <v>108.55212334421526</v>
      </c>
      <c r="C40" s="3">
        <f>((Heroes!G49)*((100+$H$2)/100))-100</f>
        <v>3.2070514130411141</v>
      </c>
    </row>
    <row r="41" spans="1:3" x14ac:dyDescent="0.25">
      <c r="A41" s="4">
        <v>36</v>
      </c>
      <c r="B41" s="3">
        <f>$H$1/((100-Heroes!H50)/100)</f>
        <v>108.67733176147308</v>
      </c>
      <c r="C41" s="3">
        <f>((Heroes!G50)*((100+$H$2)/100))-100</f>
        <v>3.2567393013639929</v>
      </c>
    </row>
    <row r="42" spans="1:3" x14ac:dyDescent="0.25">
      <c r="A42" s="4">
        <v>37</v>
      </c>
      <c r="B42" s="3">
        <f>$H$1/((100-Heroes!H51)/100)</f>
        <v>108.80509322936442</v>
      </c>
      <c r="C42" s="3">
        <f>((Heroes!G51)*((100+$H$2)/100))-100</f>
        <v>3.3073224669539627</v>
      </c>
    </row>
    <row r="43" spans="1:3" x14ac:dyDescent="0.25">
      <c r="A43" s="4">
        <v>38</v>
      </c>
      <c r="B43" s="3">
        <f>$H$1/((100-Heroes!H52)/100)</f>
        <v>108.93542474740846</v>
      </c>
      <c r="C43" s="3">
        <f>((Heroes!G52)*((100+$H$2)/100))-100</f>
        <v>3.358800909810995</v>
      </c>
    </row>
    <row r="44" spans="1:3" x14ac:dyDescent="0.25">
      <c r="A44" s="4">
        <v>39</v>
      </c>
      <c r="B44" s="3">
        <f>$H$1/((100-Heroes!H53)/100)</f>
        <v>109.0683437175945</v>
      </c>
      <c r="C44" s="3">
        <f>((Heroes!G53)*((100+$H$2)/100))-100</f>
        <v>3.411174629935104</v>
      </c>
    </row>
    <row r="45" spans="1:3" x14ac:dyDescent="0.25">
      <c r="A45" s="4">
        <v>40</v>
      </c>
      <c r="B45" s="3">
        <f>$H$1/((100-Heroes!H54)/100)</f>
        <v>109.2038679504324</v>
      </c>
      <c r="C45" s="3">
        <f>((Heroes!G54)*((100+$H$2)/100))-100</f>
        <v>3.464443627326304</v>
      </c>
    </row>
    <row r="46" spans="1:3" x14ac:dyDescent="0.25">
      <c r="A46" s="4">
        <v>41</v>
      </c>
      <c r="B46" s="3">
        <f>$H$1/((100-Heroes!H55)/100)</f>
        <v>109.34201567117529</v>
      </c>
      <c r="C46" s="3">
        <f>((Heroes!G55)*((100+$H$2)/100))-100</f>
        <v>3.5186079019845806</v>
      </c>
    </row>
    <row r="47" spans="1:3" x14ac:dyDescent="0.25">
      <c r="A47" s="4">
        <v>42</v>
      </c>
      <c r="B47" s="3">
        <f>$H$1/((100-Heroes!H56)/100)</f>
        <v>109.48280552621875</v>
      </c>
      <c r="C47" s="3">
        <f>((Heroes!G56)*((100+$H$2)/100))-100</f>
        <v>3.5736674539099482</v>
      </c>
    </row>
    <row r="48" spans="1:3" x14ac:dyDescent="0.25">
      <c r="A48" s="4">
        <v>43</v>
      </c>
      <c r="B48" s="3">
        <f>$H$1/((100-Heroes!H57)/100)</f>
        <v>109.62625658968054</v>
      </c>
      <c r="C48" s="3">
        <f>((Heroes!G57)*((100+$H$2)/100))-100</f>
        <v>3.6296222831023783</v>
      </c>
    </row>
    <row r="49" spans="1:3" x14ac:dyDescent="0.25">
      <c r="A49" s="4">
        <v>44</v>
      </c>
      <c r="B49" s="3">
        <f>$H$1/((100-Heroes!H58)/100)</f>
        <v>109.7723883701656</v>
      </c>
      <c r="C49" s="3">
        <f>((Heroes!G58)*((100+$H$2)/100))-100</f>
        <v>3.6864723895618852</v>
      </c>
    </row>
    <row r="50" spans="1:3" x14ac:dyDescent="0.25">
      <c r="A50" s="4">
        <v>45</v>
      </c>
      <c r="B50" s="3">
        <f>$H$1/((100-Heroes!H59)/100)</f>
        <v>109.92122081772109</v>
      </c>
      <c r="C50" s="3">
        <f>((Heroes!G59)*((100+$H$2)/100))-100</f>
        <v>3.7442177732884829</v>
      </c>
    </row>
    <row r="51" spans="1:3" x14ac:dyDescent="0.25">
      <c r="A51" s="4">
        <v>46</v>
      </c>
      <c r="B51" s="3">
        <f>$H$1/((100-Heroes!H60)/100)</f>
        <v>110.07277433098602</v>
      </c>
      <c r="C51" s="3">
        <f>((Heroes!G60)*((100+$H$2)/100))-100</f>
        <v>3.8028584342821432</v>
      </c>
    </row>
    <row r="52" spans="1:3" x14ac:dyDescent="0.25">
      <c r="A52" s="4">
        <v>47</v>
      </c>
      <c r="B52" s="3">
        <f>$H$1/((100-Heroes!H61)/100)</f>
        <v>110.22706976454059</v>
      </c>
      <c r="C52" s="3">
        <f>((Heroes!G61)*((100+$H$2)/100))-100</f>
        <v>3.8623943725428944</v>
      </c>
    </row>
    <row r="53" spans="1:3" x14ac:dyDescent="0.25">
      <c r="A53" s="4">
        <v>48</v>
      </c>
      <c r="B53" s="3">
        <f>$H$1/((100-Heroes!H62)/100)</f>
        <v>110.38412843646043</v>
      </c>
      <c r="C53" s="3">
        <f>((Heroes!G62)*((100+$H$2)/100))-100</f>
        <v>3.9228255880707223</v>
      </c>
    </row>
    <row r="54" spans="1:3" x14ac:dyDescent="0.25">
      <c r="A54" s="4">
        <v>49</v>
      </c>
      <c r="B54" s="3">
        <f>$H$1/((100-Heroes!H63)/100)</f>
        <v>110.54397213608108</v>
      </c>
      <c r="C54" s="3">
        <f>((Heroes!G63)*((100+$H$2)/100))-100</f>
        <v>3.984152080865627</v>
      </c>
    </row>
    <row r="55" spans="1:3" x14ac:dyDescent="0.25">
      <c r="A55" s="4">
        <v>50</v>
      </c>
      <c r="B55" s="3">
        <f>$H$1/((100-Heroes!H64)/100)</f>
        <v>110.70662313197825</v>
      </c>
      <c r="C55" s="3">
        <f>((Heroes!G64)*((100+$H$2)/100))-100</f>
        <v>4.0463738509276226</v>
      </c>
    </row>
    <row r="56" spans="1:3" x14ac:dyDescent="0.25">
      <c r="A56" s="4">
        <v>51</v>
      </c>
      <c r="B56" s="3">
        <f>$H$1/((100-Heroes!H65)/100)</f>
        <v>110.87210418016925</v>
      </c>
      <c r="C56" s="3">
        <f>((Heroes!G65)*((100+$H$2)/100))-100</f>
        <v>4.1094908982566949</v>
      </c>
    </row>
    <row r="57" spans="1:3" x14ac:dyDescent="0.25">
      <c r="A57" s="4">
        <v>52</v>
      </c>
      <c r="B57" s="3">
        <f>$H$1/((100-Heroes!H66)/100)</f>
        <v>111.04043853254225</v>
      </c>
      <c r="C57" s="3">
        <f>((Heroes!G66)*((100+$H$2)/100))-100</f>
        <v>4.1735032228528297</v>
      </c>
    </row>
    <row r="58" spans="1:3" x14ac:dyDescent="0.25">
      <c r="A58" s="4">
        <v>53</v>
      </c>
      <c r="B58" s="3">
        <f>$H$1/((100-Heroes!H67)/100)</f>
        <v>111.21164994551856</v>
      </c>
      <c r="C58" s="3">
        <f>((Heroes!G67)*((100+$H$2)/100))-100</f>
        <v>4.2384108247160555</v>
      </c>
    </row>
    <row r="59" spans="1:3" x14ac:dyDescent="0.25">
      <c r="A59" s="4">
        <v>54</v>
      </c>
      <c r="B59" s="3">
        <f>$H$1/((100-Heroes!H68)/100)</f>
        <v>111.38576268895501</v>
      </c>
      <c r="C59" s="3">
        <f>((Heroes!G68)*((100+$H$2)/100))-100</f>
        <v>4.3042137038463579</v>
      </c>
    </row>
    <row r="60" spans="1:3" x14ac:dyDescent="0.25">
      <c r="A60" s="4">
        <v>55</v>
      </c>
      <c r="B60" s="3">
        <f>$H$1/((100-Heroes!H69)/100)</f>
        <v>111.56280155529257</v>
      </c>
      <c r="C60" s="3">
        <f>((Heroes!G69)*((100+$H$2)/100))-100</f>
        <v>4.3709118602437371</v>
      </c>
    </row>
    <row r="61" spans="1:3" x14ac:dyDescent="0.25">
      <c r="A61" s="4">
        <v>56</v>
      </c>
      <c r="B61" s="3">
        <f>$H$1/((100-Heroes!H70)/100)</f>
        <v>111.74279186895812</v>
      </c>
      <c r="C61" s="3">
        <f>((Heroes!G70)*((100+$H$2)/100))-100</f>
        <v>4.438505293908193</v>
      </c>
    </row>
    <row r="62" spans="1:3" x14ac:dyDescent="0.25">
      <c r="A62" s="4">
        <v>57</v>
      </c>
      <c r="B62" s="3">
        <f>$H$1/((100-Heroes!H71)/100)</f>
        <v>111.9257594960264</v>
      </c>
      <c r="C62" s="3">
        <f>((Heroes!G71)*((100+$H$2)/100))-100</f>
        <v>4.5069940048397257</v>
      </c>
    </row>
    <row r="63" spans="1:3" x14ac:dyDescent="0.25">
      <c r="A63" s="4">
        <v>58</v>
      </c>
      <c r="B63" s="3">
        <f>$H$1/((100-Heroes!H72)/100)</f>
        <v>112.11173085414927</v>
      </c>
      <c r="C63" s="3">
        <f>((Heroes!G72)*((100+$H$2)/100))-100</f>
        <v>4.5763779930383635</v>
      </c>
    </row>
    <row r="64" spans="1:3" x14ac:dyDescent="0.25">
      <c r="A64" s="4">
        <v>59</v>
      </c>
      <c r="B64" s="3">
        <f>$H$1/((100-Heroes!H73)/100)</f>
        <v>112.30073292276003</v>
      </c>
      <c r="C64" s="3">
        <f>((Heroes!G73)*((100+$H$2)/100))-100</f>
        <v>4.6466572585040495</v>
      </c>
    </row>
    <row r="65" spans="1:3" x14ac:dyDescent="0.25">
      <c r="A65" s="4">
        <v>60</v>
      </c>
      <c r="B65" s="3">
        <f>$H$1/((100-Heroes!H74)/100)</f>
        <v>112.49279325356029</v>
      </c>
      <c r="C65" s="3">
        <f>((Heroes!G74)*((100+$H$2)/100))-100</f>
        <v>4.7178318012368123</v>
      </c>
    </row>
    <row r="66" spans="1:3" x14ac:dyDescent="0.25">
      <c r="A66" s="4">
        <v>61</v>
      </c>
      <c r="B66" s="3">
        <f>$H$1/((100-Heroes!H75)/100)</f>
        <v>112.68793998129783</v>
      </c>
      <c r="C66" s="3">
        <f>((Heroes!G75)*((100+$H$2)/100))-100</f>
        <v>4.7899016212366803</v>
      </c>
    </row>
    <row r="67" spans="1:3" x14ac:dyDescent="0.25">
      <c r="A67" s="4">
        <v>62</v>
      </c>
      <c r="B67" s="3">
        <f>$H$1/((100-Heroes!H76)/100)</f>
        <v>112.88620183484305</v>
      </c>
      <c r="C67" s="3">
        <f>((Heroes!G76)*((100+$H$2)/100))-100</f>
        <v>4.8628667185036107</v>
      </c>
    </row>
    <row r="68" spans="1:3" x14ac:dyDescent="0.25">
      <c r="A68" s="4">
        <v>63</v>
      </c>
      <c r="B68" s="3">
        <f>$H$1/((100-Heroes!H77)/100)</f>
        <v>113.08760814857382</v>
      </c>
      <c r="C68" s="3">
        <f>((Heroes!G77)*((100+$H$2)/100))-100</f>
        <v>4.9367270930376179</v>
      </c>
    </row>
    <row r="69" spans="1:3" x14ac:dyDescent="0.25">
      <c r="A69" s="4">
        <v>64</v>
      </c>
      <c r="B69" s="3">
        <f>$H$1/((100-Heroes!H78)/100)</f>
        <v>113.29218887407633</v>
      </c>
      <c r="C69" s="3">
        <f>((Heroes!G78)*((100+$H$2)/100))-100</f>
        <v>5.0114827448387302</v>
      </c>
    </row>
    <row r="70" spans="1:3" x14ac:dyDescent="0.25">
      <c r="A70" s="4">
        <v>65</v>
      </c>
      <c r="B70" s="3">
        <f>$H$1/((100-Heroes!H79)/100)</f>
        <v>113.49997459217225</v>
      </c>
      <c r="C70" s="3">
        <f>((Heroes!G79)*((100+$H$2)/100))-100</f>
        <v>5.0871336739068909</v>
      </c>
    </row>
    <row r="71" spans="1:3" x14ac:dyDescent="0.25">
      <c r="A71" s="4">
        <v>66</v>
      </c>
      <c r="B71" s="3">
        <f>$H$1/((100-Heroes!H80)/100)</f>
        <v>113.71099652528122</v>
      </c>
      <c r="C71" s="3">
        <f>((Heroes!G80)*((100+$H$2)/100))-100</f>
        <v>5.1636798802421424</v>
      </c>
    </row>
    <row r="72" spans="1:3" x14ac:dyDescent="0.25">
      <c r="A72" s="4">
        <v>67</v>
      </c>
      <c r="B72" s="3">
        <f>$H$1/((100-Heroes!H81)/100)</f>
        <v>113.92528655012876</v>
      </c>
      <c r="C72" s="3">
        <f>((Heroes!G81)*((100+$H$2)/100))-100</f>
        <v>5.2411213638444707</v>
      </c>
    </row>
    <row r="73" spans="1:3" x14ac:dyDescent="0.25">
      <c r="A73" s="4">
        <v>68</v>
      </c>
      <c r="B73" s="3">
        <f>$H$1/((100-Heroes!H82)/100)</f>
        <v>114.14287721080996</v>
      </c>
      <c r="C73" s="3">
        <f>((Heroes!G82)*((100+$H$2)/100))-100</f>
        <v>5.3194581247138757</v>
      </c>
    </row>
    <row r="74" spans="1:3" x14ac:dyDescent="0.25">
      <c r="A74" s="4">
        <v>69</v>
      </c>
      <c r="B74" s="3">
        <f>$H$1/((100-Heroes!H83)/100)</f>
        <v>114.3638017322194</v>
      </c>
      <c r="C74" s="3">
        <f>((Heroes!G83)*((100+$H$2)/100))-100</f>
        <v>5.3986901628503574</v>
      </c>
    </row>
    <row r="75" spans="1:3" x14ac:dyDescent="0.25">
      <c r="A75" s="4">
        <v>70</v>
      </c>
      <c r="B75" s="3">
        <f>$H$1/((100-Heroes!H84)/100)</f>
        <v>114.5880940338586</v>
      </c>
      <c r="C75" s="3">
        <f>((Heroes!G84)*((100+$H$2)/100))-100</f>
        <v>5.4788174782539159</v>
      </c>
    </row>
    <row r="76" spans="1:3" x14ac:dyDescent="0.25">
      <c r="A76" s="4">
        <v>71</v>
      </c>
      <c r="B76" s="3">
        <f>$H$1/((100-Heroes!H85)/100)</f>
        <v>114.81578874403212</v>
      </c>
      <c r="C76" s="3">
        <f>((Heroes!G85)*((100+$H$2)/100))-100</f>
        <v>5.5598400709245652</v>
      </c>
    </row>
    <row r="77" spans="1:3" x14ac:dyDescent="0.25">
      <c r="A77" s="4">
        <v>72</v>
      </c>
      <c r="B77" s="3">
        <f>$H$1/((100-Heroes!H86)/100)</f>
        <v>115.04692121444461</v>
      </c>
      <c r="C77" s="3">
        <f>((Heroes!G86)*((100+$H$2)/100))-100</f>
        <v>5.6417579408622913</v>
      </c>
    </row>
    <row r="78" spans="1:3" x14ac:dyDescent="0.25">
      <c r="A78" s="4">
        <v>73</v>
      </c>
      <c r="B78" s="3">
        <f>$H$1/((100-Heroes!H87)/100)</f>
        <v>115.28152753521067</v>
      </c>
      <c r="C78" s="3">
        <f>((Heroes!G87)*((100+$H$2)/100))-100</f>
        <v>5.7245710880670941</v>
      </c>
    </row>
    <row r="79" spans="1:3" x14ac:dyDescent="0.25">
      <c r="A79" s="4">
        <v>74</v>
      </c>
      <c r="B79" s="3">
        <f>$H$1/((100-Heroes!H88)/100)</f>
        <v>115.51964455029048</v>
      </c>
      <c r="C79" s="3">
        <f>((Heroes!G88)*((100+$H$2)/100))-100</f>
        <v>5.8082795125389737</v>
      </c>
    </row>
    <row r="80" spans="1:3" x14ac:dyDescent="0.25">
      <c r="A80" s="4">
        <v>75</v>
      </c>
      <c r="B80" s="3">
        <f>$H$1/((100-Heroes!H89)/100)</f>
        <v>115.76130987336441</v>
      </c>
      <c r="C80" s="3">
        <f>((Heroes!G89)*((100+$H$2)/100))-100</f>
        <v>5.8928832142779299</v>
      </c>
    </row>
    <row r="81" spans="1:3" x14ac:dyDescent="0.25">
      <c r="A81" s="4">
        <v>76</v>
      </c>
      <c r="B81" s="3">
        <f>$H$1/((100-Heroes!H90)/100)</f>
        <v>116.00656190416009</v>
      </c>
      <c r="C81" s="3">
        <f>((Heroes!G90)*((100+$H$2)/100))-100</f>
        <v>5.9783821932839629</v>
      </c>
    </row>
    <row r="82" spans="1:3" x14ac:dyDescent="0.25">
      <c r="A82" s="4">
        <v>77</v>
      </c>
      <c r="B82" s="3">
        <f>$H$1/((100-Heroes!H91)/100)</f>
        <v>116.25543984524677</v>
      </c>
      <c r="C82" s="3">
        <f>((Heroes!G91)*((100+$H$2)/100))-100</f>
        <v>6.0647764495570868</v>
      </c>
    </row>
    <row r="83" spans="1:3" x14ac:dyDescent="0.25">
      <c r="A83" s="4">
        <v>78</v>
      </c>
      <c r="B83" s="3">
        <f>$H$1/((100-Heroes!H92)/100)</f>
        <v>116.50798371931079</v>
      </c>
      <c r="C83" s="3">
        <f>((Heroes!G92)*((100+$H$2)/100))-100</f>
        <v>6.1520659830972875</v>
      </c>
    </row>
    <row r="84" spans="1:3" x14ac:dyDescent="0.25">
      <c r="A84" s="4">
        <v>79</v>
      </c>
      <c r="B84" s="3">
        <f>$H$1/((100-Heroes!H93)/100)</f>
        <v>116.76423438692812</v>
      </c>
      <c r="C84" s="3">
        <f>((Heroes!G93)*((100+$H$2)/100))-100</f>
        <v>6.2402507939045506</v>
      </c>
    </row>
    <row r="85" spans="1:3" x14ac:dyDescent="0.25">
      <c r="A85" s="4">
        <v>80</v>
      </c>
      <c r="B85" s="3">
        <f>$H$1/((100-Heroes!H94)/100)</f>
        <v>117.02423356484979</v>
      </c>
      <c r="C85" s="3">
        <f>((Heroes!G94)*((100+$H$2)/100))-100</f>
        <v>6.3293308819789189</v>
      </c>
    </row>
    <row r="86" spans="1:3" x14ac:dyDescent="0.25">
      <c r="A86" s="4">
        <v>81</v>
      </c>
      <c r="B86" s="3">
        <f>$H$1/((100-Heroes!H95)/100)</f>
        <v>117.28802384481631</v>
      </c>
      <c r="C86" s="3">
        <f>((Heroes!G95)*((100+$H$2)/100))-100</f>
        <v>6.4193062473203497</v>
      </c>
    </row>
    <row r="87" spans="1:3" x14ac:dyDescent="0.25">
      <c r="A87" s="4">
        <v>82</v>
      </c>
      <c r="B87" s="3">
        <f>$H$1/((100-Heroes!H96)/100)</f>
        <v>117.55564871291847</v>
      </c>
      <c r="C87" s="3">
        <f>((Heroes!G96)*((100+$H$2)/100))-100</f>
        <v>6.5101768899288572</v>
      </c>
    </row>
    <row r="88" spans="1:3" x14ac:dyDescent="0.25">
      <c r="A88" s="4">
        <v>83</v>
      </c>
      <c r="B88" s="3">
        <f>$H$1/((100-Heroes!H97)/100)</f>
        <v>117.82715256952214</v>
      </c>
      <c r="C88" s="3">
        <f>((Heroes!G97)*((100+$H$2)/100))-100</f>
        <v>6.6019428098044415</v>
      </c>
    </row>
    <row r="89" spans="1:3" x14ac:dyDescent="0.25">
      <c r="A89" s="4">
        <v>84</v>
      </c>
      <c r="B89" s="3">
        <f>$H$1/((100-Heroes!H98)/100)</f>
        <v>118.10258074977563</v>
      </c>
      <c r="C89" s="3">
        <f>((Heroes!G98)*((100+$H$2)/100))-100</f>
        <v>6.6946040069471309</v>
      </c>
    </row>
    <row r="90" spans="1:3" x14ac:dyDescent="0.25">
      <c r="A90" s="4">
        <v>85</v>
      </c>
      <c r="B90" s="3">
        <f>$H$1/((100-Heroes!H99)/100)</f>
        <v>118.3819795447184</v>
      </c>
      <c r="C90" s="3">
        <f>((Heroes!G99)*((100+$H$2)/100))-100</f>
        <v>6.7881604813568686</v>
      </c>
    </row>
    <row r="91" spans="1:3" x14ac:dyDescent="0.25">
      <c r="A91" s="4">
        <v>86</v>
      </c>
      <c r="B91" s="3">
        <f>$H$1/((100-Heroes!H100)/100)</f>
        <v>118.66539622301136</v>
      </c>
      <c r="C91" s="3">
        <f>((Heroes!G100)*((100+$H$2)/100))-100</f>
        <v>6.8826122330337114</v>
      </c>
    </row>
    <row r="92" spans="1:3" x14ac:dyDescent="0.25">
      <c r="A92" s="4">
        <v>87</v>
      </c>
      <c r="B92" s="3">
        <f>$H$1/((100-Heroes!H101)/100)</f>
        <v>118.95287905330905</v>
      </c>
      <c r="C92" s="3">
        <f>((Heroes!G101)*((100+$H$2)/100))-100</f>
        <v>6.9779592619776025</v>
      </c>
    </row>
    <row r="93" spans="1:3" x14ac:dyDescent="0.25">
      <c r="A93" s="4">
        <v>88</v>
      </c>
      <c r="B93" s="3">
        <f>$H$1/((100-Heroes!H102)/100)</f>
        <v>119.24447732729543</v>
      </c>
      <c r="C93" s="3">
        <f>((Heroes!G102)*((100+$H$2)/100))-100</f>
        <v>7.0742015681885846</v>
      </c>
    </row>
    <row r="94" spans="1:3" x14ac:dyDescent="0.25">
      <c r="A94" s="4">
        <v>89</v>
      </c>
      <c r="B94" s="3">
        <f>$H$1/((100-Heroes!H103)/100)</f>
        <v>119.5402413834053</v>
      </c>
      <c r="C94" s="3">
        <f>((Heroes!G103)*((100+$H$2)/100))-100</f>
        <v>7.1713391516666718</v>
      </c>
    </row>
    <row r="95" spans="1:3" x14ac:dyDescent="0.25">
      <c r="A95" s="4">
        <v>90</v>
      </c>
      <c r="B95" s="3">
        <f>$H$1/((100-Heroes!H104)/100)</f>
        <v>119.84022263125449</v>
      </c>
      <c r="C95" s="3">
        <f>((Heroes!G104)*((100+$H$2)/100))-100</f>
        <v>7.2693720124118073</v>
      </c>
    </row>
    <row r="96" spans="1:3" x14ac:dyDescent="0.25">
      <c r="A96" s="4">
        <v>91</v>
      </c>
      <c r="B96" s="3">
        <f>$H$1/((100-Heroes!H105)/100)</f>
        <v>120.14447357680316</v>
      </c>
      <c r="C96" s="3">
        <f>((Heroes!G105)*((100+$H$2)/100))-100</f>
        <v>7.3683001504240337</v>
      </c>
    </row>
    <row r="97" spans="1:3" x14ac:dyDescent="0.25">
      <c r="A97" s="4">
        <v>92</v>
      </c>
      <c r="B97" s="3">
        <f>$H$1/((100-Heroes!H106)/100)</f>
        <v>120.45304784827675</v>
      </c>
      <c r="C97" s="3">
        <f>((Heroes!G106)*((100+$H$2)/100))-100</f>
        <v>7.4681235657033227</v>
      </c>
    </row>
    <row r="98" spans="1:3" x14ac:dyDescent="0.25">
      <c r="A98" s="4">
        <v>93</v>
      </c>
      <c r="B98" s="3">
        <f>$H$1/((100-Heroes!H107)/100)</f>
        <v>120.76600022287086</v>
      </c>
      <c r="C98" s="3">
        <f>((Heroes!G107)*((100+$H$2)/100))-100</f>
        <v>7.5688422582497026</v>
      </c>
    </row>
    <row r="99" spans="1:3" x14ac:dyDescent="0.25">
      <c r="A99" s="4">
        <v>94</v>
      </c>
      <c r="B99" s="3">
        <f>$H$1/((100-Heroes!H108)/100)</f>
        <v>121.08338665426712</v>
      </c>
      <c r="C99" s="3">
        <f>((Heroes!G108)*((100+$H$2)/100))-100</f>
        <v>7.6704562280631592</v>
      </c>
    </row>
    <row r="100" spans="1:3" x14ac:dyDescent="0.25">
      <c r="A100" s="4">
        <v>95</v>
      </c>
      <c r="B100" s="3">
        <f>$H$1/((100-Heroes!H109)/100)</f>
        <v>121.40526430098802</v>
      </c>
      <c r="C100" s="3">
        <f>((Heroes!G109)*((100+$H$2)/100))-100</f>
        <v>7.7729654751437067</v>
      </c>
    </row>
    <row r="101" spans="1:3" x14ac:dyDescent="0.25">
      <c r="A101" s="4">
        <v>96</v>
      </c>
      <c r="B101" s="3">
        <f>$H$1/((100-Heroes!H110)/100)</f>
        <v>121.73169155561999</v>
      </c>
      <c r="C101" s="3">
        <f>((Heroes!G110)*((100+$H$2)/100))-100</f>
        <v>7.8763699994913168</v>
      </c>
    </row>
    <row r="102" spans="1:3" x14ac:dyDescent="0.25">
      <c r="A102" s="4">
        <v>97</v>
      </c>
      <c r="B102" s="3">
        <f>$H$1/((100-Heroes!H111)/100)</f>
        <v>122.06272807493492</v>
      </c>
      <c r="C102" s="3">
        <f>((Heroes!G111)*((100+$H$2)/100))-100</f>
        <v>7.9806698011060178</v>
      </c>
    </row>
    <row r="103" spans="1:3" x14ac:dyDescent="0.25">
      <c r="A103" s="4">
        <v>98</v>
      </c>
      <c r="B103" s="3">
        <f>$H$1/((100-Heroes!H112)/100)</f>
        <v>122.39843481094255</v>
      </c>
      <c r="C103" s="3">
        <f>((Heroes!G112)*((100+$H$2)/100))-100</f>
        <v>8.0858648799877955</v>
      </c>
    </row>
    <row r="104" spans="1:3" x14ac:dyDescent="0.25">
      <c r="A104" s="4">
        <v>99</v>
      </c>
      <c r="B104" s="3">
        <f>$H$1/((100-Heroes!H113)/100)</f>
        <v>122.73887404290555</v>
      </c>
      <c r="C104" s="3">
        <f>((Heroes!G113)*((100+$H$2)/100))-100</f>
        <v>8.1919552361366499</v>
      </c>
    </row>
  </sheetData>
  <sheetProtection sheet="1" objects="1" scenarios="1" selectLockedCells="1"/>
  <mergeCells count="3">
    <mergeCell ref="A4:C4"/>
    <mergeCell ref="A1:G1"/>
    <mergeCell ref="A2:G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Heroes</vt:lpstr>
      <vt:lpstr>Enemy Statter</vt:lpstr>
      <vt:lpstr>Accuracy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harlock</dc:creator>
  <cp:lastModifiedBy>HARLOCK</cp:lastModifiedBy>
  <dcterms:created xsi:type="dcterms:W3CDTF">2016-11-11T11:01:33Z</dcterms:created>
  <dcterms:modified xsi:type="dcterms:W3CDTF">2016-11-11T19:52:42Z</dcterms:modified>
</cp:coreProperties>
</file>